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8_{418A41BA-68DB-4D80-940C-A3B04C688212}" xr6:coauthVersionLast="47" xr6:coauthVersionMax="47" xr10:uidLastSave="{00000000-0000-0000-0000-000000000000}"/>
  <bookViews>
    <workbookView xWindow="28680" yWindow="-10860" windowWidth="38640" windowHeight="21120" tabRatio="849" xr2:uid="{00000000-000D-0000-FFFF-FFFF00000000}"/>
  </bookViews>
  <sheets>
    <sheet name="Dec-25" sheetId="128" r:id="rId1"/>
    <sheet name="Nov-25" sheetId="127" r:id="rId2"/>
    <sheet name="Oct-25" sheetId="126" r:id="rId3"/>
    <sheet name="Sep-25" sheetId="125" r:id="rId4"/>
    <sheet name="Aug-25" sheetId="124" r:id="rId5"/>
    <sheet name="Jul-25" sheetId="123" r:id="rId6"/>
    <sheet name="Jun-25" sheetId="122" r:id="rId7"/>
    <sheet name="May-25" sheetId="121" r:id="rId8"/>
    <sheet name="Apr-25" sheetId="120" r:id="rId9"/>
    <sheet name="Mar-25" sheetId="119" r:id="rId10"/>
    <sheet name="Feb-25" sheetId="131" r:id="rId11"/>
    <sheet name="Jan-25" sheetId="132" r:id="rId12"/>
  </sheets>
  <definedNames>
    <definedName name="_xlnm._FilterDatabase" localSheetId="8" hidden="1">'Apr-25'!$A$8:$E$51</definedName>
    <definedName name="_xlnm._FilterDatabase" localSheetId="9" hidden="1">'Mar-25'!$A$8:$E$73</definedName>
    <definedName name="_xlnm._FilterDatabase" localSheetId="7" hidden="1">'May-25'!$A$8:$E$45</definedName>
    <definedName name="OSTemplate">TRUE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19" l="1"/>
  <c r="B11" i="119" s="1"/>
  <c r="B12" i="119" s="1"/>
  <c r="B13" i="119" s="1"/>
  <c r="B14" i="119" s="1"/>
  <c r="B15" i="119" s="1"/>
  <c r="B16" i="119" s="1"/>
  <c r="B17" i="119" s="1"/>
  <c r="B18" i="119" s="1"/>
  <c r="B19" i="119" s="1"/>
  <c r="B20" i="119" s="1"/>
  <c r="B9" i="128"/>
  <c r="B10" i="128" s="1"/>
  <c r="B11" i="128" s="1"/>
  <c r="B12" i="128" s="1"/>
  <c r="B13" i="128" s="1"/>
  <c r="B14" i="128" s="1"/>
  <c r="B15" i="128" s="1"/>
  <c r="B16" i="128" s="1"/>
  <c r="B17" i="128" s="1"/>
  <c r="B18" i="128" s="1"/>
  <c r="B19" i="128" s="1"/>
  <c r="B20" i="128" s="1"/>
  <c r="B21" i="128" s="1"/>
  <c r="B22" i="128" s="1"/>
  <c r="B23" i="128" s="1"/>
  <c r="B24" i="128" s="1"/>
  <c r="B25" i="128" s="1"/>
  <c r="B26" i="128" s="1"/>
  <c r="B27" i="128" s="1"/>
  <c r="B28" i="128" s="1"/>
  <c r="B29" i="128" s="1"/>
  <c r="B30" i="128" s="1"/>
  <c r="B31" i="128" s="1"/>
  <c r="B32" i="128" s="1"/>
  <c r="B33" i="128" s="1"/>
  <c r="B34" i="128" s="1"/>
  <c r="B35" i="128" s="1"/>
  <c r="B36" i="128" s="1"/>
  <c r="B37" i="128" s="1"/>
  <c r="B38" i="128" s="1"/>
  <c r="B39" i="128" s="1"/>
  <c r="B40" i="128" s="1"/>
  <c r="B41" i="128" s="1"/>
  <c r="B42" i="128" s="1"/>
  <c r="B43" i="128" s="1"/>
  <c r="B44" i="128" s="1"/>
  <c r="B45" i="128" s="1"/>
  <c r="B46" i="128" s="1"/>
  <c r="B47" i="128" s="1"/>
  <c r="B48" i="128" s="1"/>
  <c r="B9" i="127"/>
  <c r="B10" i="127" s="1"/>
  <c r="B11" i="127" s="1"/>
  <c r="B12" i="127" s="1"/>
  <c r="B13" i="127" s="1"/>
  <c r="B14" i="127" s="1"/>
  <c r="B15" i="127" s="1"/>
  <c r="B16" i="127" s="1"/>
  <c r="B17" i="127" s="1"/>
  <c r="B18" i="127" s="1"/>
  <c r="B19" i="127" s="1"/>
  <c r="B20" i="127" s="1"/>
  <c r="B21" i="127" s="1"/>
  <c r="B22" i="127" s="1"/>
  <c r="B23" i="127" s="1"/>
  <c r="B24" i="127" s="1"/>
  <c r="B25" i="127" s="1"/>
  <c r="B26" i="127" s="1"/>
  <c r="B27" i="127" s="1"/>
  <c r="B28" i="127" s="1"/>
  <c r="B29" i="127" s="1"/>
  <c r="B30" i="127" s="1"/>
  <c r="B31" i="127" s="1"/>
  <c r="B32" i="127" s="1"/>
  <c r="B33" i="127" s="1"/>
  <c r="B34" i="127" s="1"/>
  <c r="B35" i="127" s="1"/>
  <c r="B36" i="127" s="1"/>
  <c r="B37" i="127" s="1"/>
  <c r="B38" i="127" s="1"/>
  <c r="B39" i="127" s="1"/>
  <c r="B40" i="127" s="1"/>
  <c r="B41" i="127" s="1"/>
  <c r="B42" i="127" s="1"/>
  <c r="B43" i="127" s="1"/>
  <c r="B44" i="127" s="1"/>
  <c r="B45" i="127" s="1"/>
  <c r="B46" i="127" s="1"/>
  <c r="B9" i="126"/>
  <c r="B10" i="126" s="1"/>
  <c r="B11" i="126" s="1"/>
  <c r="B12" i="126" s="1"/>
  <c r="B13" i="126" s="1"/>
  <c r="B14" i="126" s="1"/>
  <c r="B15" i="126" s="1"/>
  <c r="B16" i="126" s="1"/>
  <c r="B17" i="126" s="1"/>
  <c r="B18" i="126" s="1"/>
  <c r="B19" i="126" s="1"/>
  <c r="B20" i="126" s="1"/>
  <c r="B21" i="126" s="1"/>
  <c r="B22" i="126" s="1"/>
  <c r="B23" i="126" s="1"/>
  <c r="B24" i="126" s="1"/>
  <c r="B25" i="126" s="1"/>
  <c r="B26" i="126" s="1"/>
  <c r="B27" i="126" s="1"/>
  <c r="B28" i="126" s="1"/>
  <c r="B29" i="126" s="1"/>
  <c r="B30" i="126" s="1"/>
  <c r="B31" i="126" s="1"/>
  <c r="B32" i="126" s="1"/>
  <c r="B33" i="126" s="1"/>
  <c r="B34" i="126" s="1"/>
  <c r="B35" i="126" s="1"/>
  <c r="B36" i="126" s="1"/>
  <c r="B37" i="126" s="1"/>
  <c r="B38" i="126" s="1"/>
  <c r="B39" i="126" s="1"/>
  <c r="B40" i="126" s="1"/>
  <c r="B41" i="126" s="1"/>
  <c r="B42" i="126" s="1"/>
  <c r="B43" i="126" s="1"/>
  <c r="B9" i="125"/>
  <c r="B10" i="125" s="1"/>
  <c r="B11" i="125" s="1"/>
  <c r="B12" i="125" s="1"/>
  <c r="B13" i="125" s="1"/>
  <c r="B14" i="125" s="1"/>
  <c r="B15" i="125" s="1"/>
  <c r="B16" i="125" s="1"/>
  <c r="B17" i="125" s="1"/>
  <c r="B18" i="125" s="1"/>
  <c r="B19" i="125" s="1"/>
  <c r="B20" i="125" s="1"/>
  <c r="B21" i="125" s="1"/>
  <c r="B22" i="125" s="1"/>
  <c r="B23" i="125" s="1"/>
  <c r="B24" i="125" s="1"/>
  <c r="B25" i="125" s="1"/>
  <c r="B26" i="125" s="1"/>
  <c r="B27" i="125" s="1"/>
  <c r="B28" i="125" s="1"/>
  <c r="B29" i="125" s="1"/>
  <c r="B30" i="125" s="1"/>
  <c r="B31" i="125" s="1"/>
  <c r="B32" i="125" s="1"/>
  <c r="B33" i="125" s="1"/>
  <c r="B34" i="125" s="1"/>
  <c r="B35" i="125" s="1"/>
  <c r="B36" i="125" s="1"/>
  <c r="B37" i="125" s="1"/>
  <c r="B38" i="125" s="1"/>
  <c r="B9" i="124"/>
  <c r="B10" i="124" s="1"/>
  <c r="B11" i="124" s="1"/>
  <c r="B12" i="124" s="1"/>
  <c r="B13" i="124" s="1"/>
  <c r="B14" i="124" s="1"/>
  <c r="B15" i="124" s="1"/>
  <c r="B16" i="124" s="1"/>
  <c r="B17" i="124" s="1"/>
  <c r="B18" i="124" s="1"/>
  <c r="B19" i="124" s="1"/>
  <c r="B20" i="124" s="1"/>
  <c r="B21" i="124" s="1"/>
  <c r="B22" i="124" s="1"/>
  <c r="B23" i="124" s="1"/>
  <c r="B24" i="124" s="1"/>
  <c r="B25" i="124" s="1"/>
  <c r="B26" i="124" s="1"/>
  <c r="B27" i="124" s="1"/>
  <c r="B28" i="124" s="1"/>
  <c r="B29" i="124" s="1"/>
  <c r="B30" i="124" s="1"/>
  <c r="B31" i="124" s="1"/>
  <c r="B32" i="124" s="1"/>
  <c r="B33" i="124" s="1"/>
  <c r="B34" i="124" s="1"/>
  <c r="B35" i="124" s="1"/>
  <c r="B36" i="124" s="1"/>
  <c r="B37" i="124" s="1"/>
  <c r="B38" i="124" s="1"/>
  <c r="B39" i="124" s="1"/>
  <c r="B40" i="124" s="1"/>
  <c r="B41" i="124" s="1"/>
  <c r="B42" i="124" s="1"/>
  <c r="B43" i="124" s="1"/>
  <c r="B44" i="124" s="1"/>
  <c r="B9" i="123"/>
  <c r="B10" i="123" s="1"/>
  <c r="B11" i="123" s="1"/>
  <c r="B12" i="123" s="1"/>
  <c r="B13" i="123" s="1"/>
  <c r="B14" i="123" s="1"/>
  <c r="B15" i="123" s="1"/>
  <c r="B16" i="123" s="1"/>
  <c r="B17" i="123" s="1"/>
  <c r="B18" i="123" s="1"/>
  <c r="B19" i="123" s="1"/>
  <c r="B20" i="123" s="1"/>
  <c r="B21" i="123" s="1"/>
  <c r="B22" i="123" s="1"/>
  <c r="B23" i="123" s="1"/>
  <c r="B24" i="123" s="1"/>
  <c r="B25" i="123" s="1"/>
  <c r="B26" i="123" s="1"/>
  <c r="B27" i="123" s="1"/>
  <c r="B28" i="123" s="1"/>
  <c r="B29" i="123" s="1"/>
  <c r="B30" i="123" s="1"/>
  <c r="B31" i="123" s="1"/>
  <c r="B32" i="123" s="1"/>
  <c r="B33" i="123" s="1"/>
  <c r="B34" i="123" s="1"/>
  <c r="B35" i="123" s="1"/>
  <c r="B36" i="123" s="1"/>
  <c r="B37" i="123" s="1"/>
  <c r="B38" i="123" s="1"/>
  <c r="B39" i="123" s="1"/>
  <c r="B40" i="123" s="1"/>
  <c r="B41" i="123" s="1"/>
  <c r="B42" i="123" s="1"/>
  <c r="B43" i="123" s="1"/>
  <c r="B44" i="123" s="1"/>
  <c r="B45" i="123" s="1"/>
  <c r="B46" i="123" s="1"/>
  <c r="B47" i="123" s="1"/>
  <c r="B48" i="123" s="1"/>
  <c r="B49" i="123" s="1"/>
  <c r="B50" i="123" s="1"/>
  <c r="B9" i="122"/>
  <c r="B10" i="122" s="1"/>
  <c r="B11" i="122" s="1"/>
  <c r="B12" i="122" s="1"/>
  <c r="B13" i="122" s="1"/>
  <c r="B14" i="122" s="1"/>
  <c r="B15" i="122" s="1"/>
  <c r="B16" i="122" s="1"/>
  <c r="B17" i="122" s="1"/>
  <c r="B18" i="122" s="1"/>
  <c r="B19" i="122" s="1"/>
  <c r="B20" i="122" s="1"/>
  <c r="B21" i="122" s="1"/>
  <c r="B22" i="122" s="1"/>
  <c r="B23" i="122" s="1"/>
  <c r="B24" i="122" s="1"/>
  <c r="B25" i="122" s="1"/>
  <c r="B26" i="122" s="1"/>
  <c r="B27" i="122" s="1"/>
  <c r="B28" i="122" s="1"/>
  <c r="B29" i="122" s="1"/>
  <c r="B30" i="122" s="1"/>
  <c r="B31" i="122" s="1"/>
  <c r="B32" i="122" s="1"/>
  <c r="B33" i="122" s="1"/>
  <c r="B34" i="122" s="1"/>
  <c r="B35" i="122" s="1"/>
  <c r="B36" i="122" s="1"/>
  <c r="B37" i="122" s="1"/>
  <c r="B38" i="122" s="1"/>
  <c r="B39" i="122" s="1"/>
  <c r="B40" i="122" s="1"/>
  <c r="B41" i="122" s="1"/>
  <c r="B42" i="122" s="1"/>
  <c r="B43" i="122" s="1"/>
  <c r="B44" i="122" s="1"/>
  <c r="B45" i="122" s="1"/>
  <c r="B46" i="122" s="1"/>
  <c r="B47" i="122" s="1"/>
  <c r="B48" i="122" s="1"/>
  <c r="B22" i="119" l="1"/>
  <c r="B23" i="119" s="1"/>
  <c r="B24" i="119" s="1"/>
  <c r="B25" i="119" s="1"/>
  <c r="B26" i="119" s="1"/>
  <c r="B27" i="119" s="1"/>
  <c r="B21" i="119"/>
  <c r="B9" i="121"/>
  <c r="B10" i="121" s="1"/>
  <c r="B11" i="121" s="1"/>
  <c r="B12" i="121" s="1"/>
  <c r="B13" i="121" s="1"/>
  <c r="B14" i="121" s="1"/>
  <c r="B15" i="121" s="1"/>
  <c r="B16" i="121" s="1"/>
  <c r="B17" i="121" s="1"/>
  <c r="B18" i="121" s="1"/>
  <c r="B19" i="121" s="1"/>
  <c r="B20" i="121" s="1"/>
  <c r="B21" i="121" s="1"/>
  <c r="B22" i="121" s="1"/>
  <c r="B23" i="121" s="1"/>
  <c r="B24" i="121" s="1"/>
  <c r="B25" i="121" s="1"/>
  <c r="B26" i="121" s="1"/>
  <c r="B27" i="121" s="1"/>
  <c r="B28" i="121" s="1"/>
  <c r="B29" i="121" s="1"/>
  <c r="B30" i="121" s="1"/>
  <c r="B31" i="121" s="1"/>
  <c r="B32" i="121" s="1"/>
  <c r="B33" i="121" s="1"/>
  <c r="B34" i="121" s="1"/>
  <c r="B35" i="121" s="1"/>
  <c r="B36" i="121" s="1"/>
  <c r="B37" i="121" s="1"/>
  <c r="B38" i="121" s="1"/>
  <c r="B39" i="121" s="1"/>
  <c r="B40" i="121" s="1"/>
  <c r="B41" i="121" s="1"/>
  <c r="B42" i="121" s="1"/>
  <c r="B43" i="121" s="1"/>
  <c r="B44" i="121" s="1"/>
  <c r="B45" i="121" s="1"/>
  <c r="B46" i="121" s="1"/>
  <c r="B47" i="121" s="1"/>
  <c r="B48" i="121" s="1"/>
  <c r="B49" i="121" s="1"/>
  <c r="B50" i="121" s="1"/>
  <c r="B51" i="121" s="1"/>
  <c r="B52" i="121" s="1"/>
  <c r="B53" i="121" s="1"/>
  <c r="B54" i="121" s="1"/>
  <c r="B55" i="121" s="1"/>
  <c r="B56" i="121" s="1"/>
  <c r="B57" i="121" s="1"/>
  <c r="B58" i="121" s="1"/>
  <c r="B59" i="121" s="1"/>
  <c r="B60" i="121" s="1"/>
  <c r="B61" i="121" s="1"/>
  <c r="B62" i="121" s="1"/>
  <c r="B63" i="121" s="1"/>
  <c r="B64" i="121" s="1"/>
  <c r="B9" i="120"/>
  <c r="B10" i="120" s="1"/>
  <c r="B11" i="120" s="1"/>
  <c r="B12" i="120" s="1"/>
  <c r="B13" i="120" s="1"/>
  <c r="B14" i="120" s="1"/>
  <c r="B15" i="120" s="1"/>
  <c r="B16" i="120" s="1"/>
  <c r="B17" i="120" s="1"/>
  <c r="B18" i="120" s="1"/>
  <c r="B19" i="120" s="1"/>
  <c r="B20" i="120" s="1"/>
  <c r="B9" i="119"/>
  <c r="B28" i="119" l="1"/>
  <c r="B29" i="119"/>
  <c r="B22" i="120"/>
  <c r="B23" i="120" s="1"/>
  <c r="B24" i="120" s="1"/>
  <c r="B25" i="120" s="1"/>
  <c r="B26" i="120" s="1"/>
  <c r="B27" i="120" s="1"/>
  <c r="B21" i="120"/>
  <c r="B29" i="120" l="1"/>
  <c r="B30" i="120" s="1"/>
  <c r="B31" i="120" s="1"/>
  <c r="B32" i="120" s="1"/>
  <c r="B33" i="120" s="1"/>
  <c r="B34" i="120" s="1"/>
  <c r="B35" i="120" s="1"/>
  <c r="B36" i="120" s="1"/>
  <c r="B28" i="120"/>
  <c r="B30" i="119"/>
  <c r="B31" i="119" s="1"/>
  <c r="B32" i="119" s="1"/>
  <c r="B33" i="119" s="1"/>
  <c r="B34" i="119" s="1"/>
  <c r="B35" i="119" s="1"/>
  <c r="B36" i="119" s="1"/>
  <c r="B37" i="119" s="1"/>
  <c r="B38" i="119" s="1"/>
  <c r="B39" i="119" s="1"/>
  <c r="B40" i="119" s="1"/>
  <c r="B41" i="119" s="1"/>
  <c r="B42" i="119" s="1"/>
  <c r="B43" i="119" s="1"/>
  <c r="B44" i="119" s="1"/>
  <c r="B45" i="119" s="1"/>
  <c r="B46" i="119" s="1"/>
  <c r="B47" i="119" s="1"/>
  <c r="B48" i="119" s="1"/>
  <c r="B49" i="119" s="1"/>
  <c r="B50" i="119" s="1"/>
  <c r="B51" i="119" s="1"/>
  <c r="B52" i="119" s="1"/>
  <c r="B53" i="119" s="1"/>
  <c r="B54" i="119" s="1"/>
  <c r="B55" i="119" s="1"/>
  <c r="B56" i="119" s="1"/>
  <c r="B57" i="119" s="1"/>
  <c r="B58" i="119" s="1"/>
  <c r="B59" i="119" s="1"/>
  <c r="B60" i="119" s="1"/>
  <c r="B61" i="119" s="1"/>
  <c r="B62" i="119" s="1"/>
  <c r="B63" i="119" s="1"/>
  <c r="B64" i="119" s="1"/>
  <c r="B65" i="119" s="1"/>
  <c r="B66" i="119" s="1"/>
  <c r="B67" i="119" s="1"/>
  <c r="B68" i="119" s="1"/>
  <c r="B69" i="119" s="1"/>
  <c r="B70" i="119" s="1"/>
  <c r="B71" i="119" s="1"/>
  <c r="B72" i="119" s="1"/>
  <c r="B73" i="119" s="1"/>
</calcChain>
</file>

<file path=xl/sharedStrings.xml><?xml version="1.0" encoding="utf-8"?>
<sst xmlns="http://schemas.openxmlformats.org/spreadsheetml/2006/main" count="1008" uniqueCount="198">
  <si>
    <t>Month/Year</t>
  </si>
  <si>
    <t>Amount</t>
  </si>
  <si>
    <t>Supplier Name</t>
  </si>
  <si>
    <t>Leasedrive Group</t>
  </si>
  <si>
    <t>Landmark Information Group Limited</t>
  </si>
  <si>
    <t>Cyient Europe Ltd</t>
  </si>
  <si>
    <t>National Audit Office</t>
  </si>
  <si>
    <t>Type of Cost</t>
  </si>
  <si>
    <t>Version 1 Solutions Ltd</t>
  </si>
  <si>
    <t>Royal Mail Group Ltd</t>
  </si>
  <si>
    <t>Land &amp; Property Services</t>
  </si>
  <si>
    <t>Travel</t>
  </si>
  <si>
    <t>Corporate Travel Management (North)</t>
  </si>
  <si>
    <t>Digimap (Jersey) Ltd</t>
  </si>
  <si>
    <t>Test Valley Borough Council</t>
  </si>
  <si>
    <t>Linkedin Ireland Ltd</t>
  </si>
  <si>
    <t>Microsoft Ltd</t>
  </si>
  <si>
    <t>Virgin Media Business Ltd</t>
  </si>
  <si>
    <t>Google Ireland Limited</t>
  </si>
  <si>
    <t>White Space Strategy Ltd</t>
  </si>
  <si>
    <t>Training</t>
  </si>
  <si>
    <t>Mapbox, Inc.</t>
  </si>
  <si>
    <t>Milestone Publishing Limited</t>
  </si>
  <si>
    <t>Workday Limited</t>
  </si>
  <si>
    <t>April Six Limited</t>
  </si>
  <si>
    <t>Sova Assessment Ltd</t>
  </si>
  <si>
    <t>Zengenti Limited</t>
  </si>
  <si>
    <t>Basemap Ltd</t>
  </si>
  <si>
    <t>Akhter Computers Ltd</t>
  </si>
  <si>
    <t>Contractors</t>
  </si>
  <si>
    <t>Comp Software Maint</t>
  </si>
  <si>
    <t>Estates professional</t>
  </si>
  <si>
    <t>IT Consumables</t>
  </si>
  <si>
    <t>Cyient Topo</t>
  </si>
  <si>
    <t>Other Software</t>
  </si>
  <si>
    <t>Legal Fees</t>
  </si>
  <si>
    <t>Other Professional</t>
  </si>
  <si>
    <t>IIC Topo</t>
  </si>
  <si>
    <t>Purchase of Data</t>
  </si>
  <si>
    <t>Landmark Topo</t>
  </si>
  <si>
    <t>Recruitment</t>
  </si>
  <si>
    <t>Audit fees</t>
  </si>
  <si>
    <t>Rents</t>
  </si>
  <si>
    <t>Rates</t>
  </si>
  <si>
    <t>Positive Momentum Ltd</t>
  </si>
  <si>
    <t>Userzoom Ltd</t>
  </si>
  <si>
    <t>Ten10 Solutions Limited</t>
  </si>
  <si>
    <t>Employee Services Providers</t>
  </si>
  <si>
    <t>Arthur J Gallagher Insurance Broker</t>
  </si>
  <si>
    <t>Astun Technology Limited</t>
  </si>
  <si>
    <t>Calder Conferences</t>
  </si>
  <si>
    <t>Royal Geographical Society</t>
  </si>
  <si>
    <t>Geoplace - Scotland</t>
  </si>
  <si>
    <t>Bray Leino Ltd</t>
  </si>
  <si>
    <t>GeoPlace – Recompense</t>
  </si>
  <si>
    <t>Phoenix Software Ltd</t>
  </si>
  <si>
    <t>University College London</t>
  </si>
  <si>
    <t>University of Edinburgh</t>
  </si>
  <si>
    <t>Dell Corporation Ltd</t>
  </si>
  <si>
    <t>Eurogeographics</t>
  </si>
  <si>
    <t>Open Geospatial Consortium Inc</t>
  </si>
  <si>
    <t>Exponential-E Limited</t>
  </si>
  <si>
    <t>John Pipe Limited</t>
  </si>
  <si>
    <t>Skeye Asi Ltd</t>
  </si>
  <si>
    <t>Iic Technologies Ltd</t>
  </si>
  <si>
    <t>Digimap Ltd</t>
  </si>
  <si>
    <t>Computacenter (Uk) Ltd</t>
  </si>
  <si>
    <t>Vexcel Imaging Gmbh</t>
  </si>
  <si>
    <t>Spyrosoft Sa</t>
  </si>
  <si>
    <t>Improvement Service Company</t>
  </si>
  <si>
    <t>Dea Aviation Limited</t>
  </si>
  <si>
    <t>ESRI (UK) LTD</t>
  </si>
  <si>
    <t>Browserstack Inc</t>
  </si>
  <si>
    <t>Anything Is Possible Media Ltd</t>
  </si>
  <si>
    <t>Kantar Uk Ltd</t>
  </si>
  <si>
    <t>MetLife Europe d.a.c UK Branch</t>
  </si>
  <si>
    <t>Isle Of Man Government (Department For Infrastructure)</t>
  </si>
  <si>
    <t>Geoplace Llp</t>
  </si>
  <si>
    <t>Cbre Managed Services Ltd</t>
  </si>
  <si>
    <t>Pricewaterhousecoopers</t>
  </si>
  <si>
    <t>Softcat Plc</t>
  </si>
  <si>
    <t>Topdesk Uk Ltd</t>
  </si>
  <si>
    <t>POINTX LTD</t>
  </si>
  <si>
    <t>Isle Of Man Government (Cabinet Office)</t>
  </si>
  <si>
    <t>Government Of Jersey</t>
  </si>
  <si>
    <t>Comp Software Licence</t>
  </si>
  <si>
    <t>UAV - Skeye</t>
  </si>
  <si>
    <t>Royalties - Royal Mail Product</t>
  </si>
  <si>
    <t>Hosting - Other</t>
  </si>
  <si>
    <t>Consultancy</t>
  </si>
  <si>
    <t>Aerial Data Capture</t>
  </si>
  <si>
    <t>Marketing - General</t>
  </si>
  <si>
    <t>Royalties - POI</t>
  </si>
  <si>
    <t>Geoplace - PSGA</t>
  </si>
  <si>
    <t>3rd Party Outsourcing</t>
  </si>
  <si>
    <t>Dat/Em Systems International</t>
  </si>
  <si>
    <t>Company Vehicle Rental Charges</t>
  </si>
  <si>
    <t>Hosting - Azure</t>
  </si>
  <si>
    <t>Royalties - BaseMap</t>
  </si>
  <si>
    <t>Royalties - Crimson Pathfinder</t>
  </si>
  <si>
    <t>Royalties - IDeA</t>
  </si>
  <si>
    <t>Improvement And Development Agency</t>
  </si>
  <si>
    <t>WAN - Wide Area Network</t>
  </si>
  <si>
    <t>London School of Economics and Political Science</t>
  </si>
  <si>
    <t>Exploratory/University Research</t>
  </si>
  <si>
    <t>External Meeting</t>
  </si>
  <si>
    <t>Sap (Uk) Limited</t>
  </si>
  <si>
    <t>Scc</t>
  </si>
  <si>
    <t>Subscriptions - Corporate</t>
  </si>
  <si>
    <t>I/C - Travel &amp; subsistence</t>
  </si>
  <si>
    <t>Royalties - Other</t>
  </si>
  <si>
    <t>Department for Science, Innovation and Technology</t>
  </si>
  <si>
    <t>Marketing - Events</t>
  </si>
  <si>
    <t>P&amp;L holding account for capital expenditure</t>
  </si>
  <si>
    <t>ESC Purchased Data</t>
  </si>
  <si>
    <t>Survey Supplies Ltd</t>
  </si>
  <si>
    <t>British Geological Survey</t>
  </si>
  <si>
    <t>The Walker Agency Limited</t>
  </si>
  <si>
    <t>Cdw</t>
  </si>
  <si>
    <t>Bnp Paribas Real Estate Uk</t>
  </si>
  <si>
    <t>University Of Newcastle Upon Tyne</t>
  </si>
  <si>
    <t>Marketing - Campaigns</t>
  </si>
  <si>
    <t>Marketing - Digital</t>
  </si>
  <si>
    <t>Repairs &amp; maintenance</t>
  </si>
  <si>
    <t>Apptweak</t>
  </si>
  <si>
    <t>GeoPlace - AddressBase Island</t>
  </si>
  <si>
    <t>ACCESS UK LIMITED</t>
  </si>
  <si>
    <t>Oracle Corporation Uk Ltd</t>
  </si>
  <si>
    <t>Islington Council</t>
  </si>
  <si>
    <t>Royalties - Improvement Service</t>
  </si>
  <si>
    <t>Kpmg Llp</t>
  </si>
  <si>
    <t>LEICA GEOSYSTEMS LTD</t>
  </si>
  <si>
    <t>Insurance</t>
  </si>
  <si>
    <t>Broadband</t>
  </si>
  <si>
    <t>Google Cloud Emea Limited</t>
  </si>
  <si>
    <t>Geoplace - Addressing</t>
  </si>
  <si>
    <t>Geoplace - CodePoint</t>
  </si>
  <si>
    <t>ESC Data Improvement</t>
  </si>
  <si>
    <t>Desk Top Publishing</t>
  </si>
  <si>
    <t>Ncc Group Security Services Ltd</t>
  </si>
  <si>
    <t>Hootsuite Inc</t>
  </si>
  <si>
    <t>Ardoq UK Ltd</t>
  </si>
  <si>
    <t>University Of Exeter</t>
  </si>
  <si>
    <t>DLA Piper UK LLP</t>
  </si>
  <si>
    <t>Glenigan Ltd</t>
  </si>
  <si>
    <t>Office Phones</t>
  </si>
  <si>
    <t>Capital Expenditure</t>
  </si>
  <si>
    <t>Camera rental</t>
  </si>
  <si>
    <t>Data</t>
  </si>
  <si>
    <t>Mobile Phones</t>
  </si>
  <si>
    <t>Exponential</t>
  </si>
  <si>
    <t>Terrapinn Holdings Ltd</t>
  </si>
  <si>
    <t>UBDS IT Consulting Ltd</t>
  </si>
  <si>
    <t>Camera Rental</t>
  </si>
  <si>
    <t>Travel &amp; Accomodation</t>
  </si>
  <si>
    <t>Health &amp; Safety</t>
  </si>
  <si>
    <t>Anaconda</t>
  </si>
  <si>
    <t>Bechtle Ltd</t>
  </si>
  <si>
    <t>Wsp(Real Estate And Infrastructure) Limited</t>
  </si>
  <si>
    <t>Catering</t>
  </si>
  <si>
    <t>Glenigan Ltd - Hubexo South UK Ltd</t>
  </si>
  <si>
    <t>The English Heritage Trust</t>
  </si>
  <si>
    <t>Ethos London Ltd</t>
  </si>
  <si>
    <t>APEM Ltd</t>
  </si>
  <si>
    <t>Computer Equip Maintenance</t>
  </si>
  <si>
    <t>RRI Data</t>
  </si>
  <si>
    <t>Recurly Inc</t>
  </si>
  <si>
    <t>Upload Media Ltd</t>
  </si>
  <si>
    <t>Cognosis Limited</t>
  </si>
  <si>
    <t>IT Capital Expenditure</t>
  </si>
  <si>
    <t>Landlord Service Charge</t>
  </si>
  <si>
    <t>Travel &amp; subsistence</t>
  </si>
  <si>
    <t>Comensura Ltd</t>
  </si>
  <si>
    <t>Marketforce Business Media Ltd</t>
  </si>
  <si>
    <t>Alemba Ltd</t>
  </si>
  <si>
    <t>Marketbridge Europe Limited</t>
  </si>
  <si>
    <t>MOORE STEPHENS INSIGHT LIMITED</t>
  </si>
  <si>
    <t>Neuronbld UK Limited</t>
  </si>
  <si>
    <t>The Newspaper Licensing Agency Limited</t>
  </si>
  <si>
    <t>Geovation Grants</t>
  </si>
  <si>
    <t>Office Furniture &amp; Equipment</t>
  </si>
  <si>
    <t>City Science Corporation Limited</t>
  </si>
  <si>
    <t>Advanced Infrastructure Technology</t>
  </si>
  <si>
    <t>HCL Technologies UK Limited</t>
  </si>
  <si>
    <t>PlanningHub UK and EU Limited</t>
  </si>
  <si>
    <t>Coplug D&amp;T Ltd</t>
  </si>
  <si>
    <t>DOH Consulting Ltd</t>
  </si>
  <si>
    <t>Know.consulting Limited</t>
  </si>
  <si>
    <t>Tabled Technologies Limited</t>
  </si>
  <si>
    <t>1st Planner Ltd</t>
  </si>
  <si>
    <t>Xylo AI Ltd</t>
  </si>
  <si>
    <t>Alchera Data Technologies LTD</t>
  </si>
  <si>
    <t>RCKa Limited</t>
  </si>
  <si>
    <t>Renkap Limited</t>
  </si>
  <si>
    <t>Aha! Labs Inc</t>
  </si>
  <si>
    <t>Snowflake Computing UK Limited</t>
  </si>
  <si>
    <t>Actisoft Technology Limited</t>
  </si>
  <si>
    <t>IT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</si>
</sst>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£&quot;#,##0.00;[Red]\-&quot;£&quot;#,##0.0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);[Red]\(#,##0\);&quot;-&quot;_);[Blue]&quot;Error-&quot;@"/>
    <numFmt numFmtId="165" formatCode="&quot;£&quot;* #,##0_);[Red]&quot;£&quot;* \(#,##0\);&quot;£&quot;* &quot;-&quot;_);[Blue]&quot;Error-&quot;@"/>
    <numFmt numFmtId="166" formatCode="dd\ mmm\ yyyy_)"/>
    <numFmt numFmtId="167" formatCode="dd/mm/yy_)"/>
    <numFmt numFmtId="168" formatCode="0%_);[Red]\-0%_);0%_);[Blue]&quot;Error-&quot;@"/>
    <numFmt numFmtId="169" formatCode="&quot;Error&quot;;&quot;Error&quot;;&quot;OK&quot;"/>
    <numFmt numFmtId="170" formatCode="000"/>
    <numFmt numFmtId="171" formatCode="#,##0_);\(#,##0\);&quot;-&quot;_);[Blue]&quot;Error-&quot;@"/>
  </numFmts>
  <fonts count="69" x14ac:knownFonts="1"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i/>
      <sz val="10"/>
      <color rgb="FF7F7F7F"/>
      <name val="Calibri"/>
      <family val="2"/>
      <scheme val="minor"/>
    </font>
    <font>
      <i/>
      <sz val="8"/>
      <color indexed="62"/>
      <name val="Arial"/>
      <family val="2"/>
    </font>
    <font>
      <sz val="8"/>
      <color indexed="2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name val="Arial"/>
      <family val="2"/>
    </font>
    <font>
      <sz val="9"/>
      <color rgb="FF0070C0"/>
      <name val="Arial"/>
      <family val="2"/>
    </font>
    <font>
      <b/>
      <sz val="11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2"/>
      <color theme="0"/>
      <name val="Hanken Grotesk"/>
    </font>
    <font>
      <sz val="12"/>
      <name val="Hanken Grotesk"/>
    </font>
    <font>
      <b/>
      <sz val="12"/>
      <name val="Hanken Grotesk"/>
    </font>
    <font>
      <sz val="11"/>
      <color indexed="63"/>
      <name val="Calibri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</fonts>
  <fills count="9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rgb="FF808285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lightUp">
        <fgColor theme="0" tint="-0.24994659260841701"/>
        <bgColor auto="1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5"/>
        <bgColor indexed="64"/>
      </patternFill>
    </fill>
    <fill>
      <patternFill patternType="solid">
        <fgColor indexed="47"/>
      </patternFill>
    </fill>
    <fill>
      <patternFill patternType="mediumGray">
        <fgColor indexed="23"/>
        <bgColor indexed="9"/>
      </patternFill>
    </fill>
  </fills>
  <borders count="3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25">
    <xf numFmtId="0" fontId="0" fillId="0" borderId="0"/>
    <xf numFmtId="0" fontId="9" fillId="0" borderId="0" applyNumberFormat="0" applyFill="0" applyBorder="0" applyAlignment="0" applyProtection="0"/>
    <xf numFmtId="0" fontId="29" fillId="2" borderId="0"/>
    <xf numFmtId="0" fontId="27" fillId="8" borderId="0"/>
    <xf numFmtId="0" fontId="2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164" fontId="13" fillId="0" borderId="0"/>
    <xf numFmtId="164" fontId="13" fillId="0" borderId="2"/>
    <xf numFmtId="165" fontId="13" fillId="0" borderId="0"/>
    <xf numFmtId="165" fontId="13" fillId="0" borderId="2"/>
    <xf numFmtId="166" fontId="13" fillId="0" borderId="0">
      <alignment horizontal="right"/>
      <protection locked="0"/>
    </xf>
    <xf numFmtId="167" fontId="13" fillId="0" borderId="0">
      <alignment horizontal="right"/>
    </xf>
    <xf numFmtId="168" fontId="13" fillId="0" borderId="0"/>
    <xf numFmtId="168" fontId="13" fillId="0" borderId="2"/>
    <xf numFmtId="164" fontId="13" fillId="3" borderId="3"/>
    <xf numFmtId="168" fontId="13" fillId="3" borderId="3"/>
    <xf numFmtId="0" fontId="13" fillId="3" borderId="3"/>
    <xf numFmtId="169" fontId="14" fillId="0" borderId="4">
      <alignment horizontal="center"/>
    </xf>
    <xf numFmtId="164" fontId="13" fillId="4" borderId="5">
      <protection locked="0"/>
    </xf>
    <xf numFmtId="165" fontId="13" fillId="4" borderId="5">
      <protection locked="0"/>
    </xf>
    <xf numFmtId="166" fontId="13" fillId="37" borderId="5">
      <alignment horizontal="right"/>
      <protection locked="0"/>
    </xf>
    <xf numFmtId="167" fontId="13" fillId="4" borderId="5">
      <alignment horizontal="right"/>
      <protection locked="0"/>
    </xf>
    <xf numFmtId="168" fontId="13" fillId="4" borderId="5">
      <protection locked="0"/>
    </xf>
    <xf numFmtId="0" fontId="13" fillId="5" borderId="5">
      <alignment horizontal="left"/>
      <protection locked="0"/>
    </xf>
    <xf numFmtId="170" fontId="13" fillId="4" borderId="5">
      <alignment horizontal="left" indent="1"/>
      <protection locked="0"/>
    </xf>
    <xf numFmtId="0" fontId="15" fillId="0" borderId="0"/>
    <xf numFmtId="0" fontId="13" fillId="0" borderId="0"/>
    <xf numFmtId="0" fontId="16" fillId="0" borderId="0"/>
    <xf numFmtId="0" fontId="17" fillId="0" borderId="0">
      <alignment horizontal="center"/>
    </xf>
    <xf numFmtId="0" fontId="13" fillId="6" borderId="0" applyNumberFormat="0" applyFont="0" applyBorder="0" applyAlignment="0"/>
    <xf numFmtId="0" fontId="12" fillId="7" borderId="6"/>
    <xf numFmtId="0" fontId="1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8" fillId="32" borderId="0" applyNumberFormat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33" borderId="7" applyNumberFormat="0" applyAlignment="0" applyProtection="0"/>
    <xf numFmtId="0" fontId="21" fillId="34" borderId="8" applyNumberFormat="0" applyAlignment="0" applyProtection="0"/>
    <xf numFmtId="0" fontId="22" fillId="34" borderId="7" applyNumberFormat="0" applyAlignment="0" applyProtection="0"/>
    <xf numFmtId="0" fontId="23" fillId="0" borderId="9" applyNumberFormat="0" applyFill="0" applyAlignment="0" applyProtection="0"/>
    <xf numFmtId="0" fontId="24" fillId="35" borderId="10" applyNumberFormat="0" applyAlignment="0" applyProtection="0"/>
    <xf numFmtId="0" fontId="25" fillId="0" borderId="0" applyNumberFormat="0" applyFill="0" applyBorder="0" applyAlignment="0" applyProtection="0"/>
    <xf numFmtId="0" fontId="19" fillId="36" borderId="11" applyNumberFormat="0" applyFont="0" applyAlignment="0" applyProtection="0"/>
    <xf numFmtId="0" fontId="26" fillId="0" borderId="0" applyNumberFormat="0" applyFill="0" applyBorder="0" applyAlignment="0" applyProtection="0"/>
    <xf numFmtId="167" fontId="13" fillId="3" borderId="3"/>
    <xf numFmtId="171" fontId="28" fillId="3" borderId="3"/>
    <xf numFmtId="0" fontId="30" fillId="38" borderId="0" applyNumberFormat="0" applyBorder="0" applyAlignment="0" applyProtection="0"/>
    <xf numFmtId="0" fontId="31" fillId="39" borderId="0" applyNumberFormat="0" applyBorder="0" applyAlignment="0" applyProtection="0"/>
    <xf numFmtId="0" fontId="32" fillId="40" borderId="0" applyNumberFormat="0" applyBorder="0" applyAlignment="0" applyProtection="0"/>
    <xf numFmtId="0" fontId="7" fillId="0" borderId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20" fillId="33" borderId="7" applyNumberFormat="0" applyAlignment="0" applyProtection="0"/>
    <xf numFmtId="0" fontId="21" fillId="34" borderId="8" applyNumberFormat="0" applyAlignment="0" applyProtection="0"/>
    <xf numFmtId="0" fontId="22" fillId="34" borderId="7" applyNumberFormat="0" applyAlignment="0" applyProtection="0"/>
    <xf numFmtId="0" fontId="23" fillId="0" borderId="9" applyNumberFormat="0" applyFill="0" applyAlignment="0" applyProtection="0"/>
    <xf numFmtId="0" fontId="24" fillId="35" borderId="10" applyNumberFormat="0" applyAlignment="0" applyProtection="0"/>
    <xf numFmtId="0" fontId="25" fillId="0" borderId="0" applyNumberFormat="0" applyFill="0" applyBorder="0" applyAlignment="0" applyProtection="0"/>
    <xf numFmtId="0" fontId="7" fillId="36" borderId="11" applyNumberFormat="0" applyFont="0" applyAlignment="0" applyProtection="0"/>
    <xf numFmtId="0" fontId="26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18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1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18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36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6" fillId="0" borderId="0"/>
    <xf numFmtId="0" fontId="19" fillId="0" borderId="0"/>
    <xf numFmtId="0" fontId="37" fillId="0" borderId="0"/>
    <xf numFmtId="0" fontId="38" fillId="0" borderId="0"/>
    <xf numFmtId="0" fontId="5" fillId="36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36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36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0" borderId="0"/>
    <xf numFmtId="0" fontId="39" fillId="0" borderId="0"/>
    <xf numFmtId="0" fontId="13" fillId="41" borderId="0" applyNumberFormat="0" applyFont="0" applyBorder="0" applyAlignment="0"/>
    <xf numFmtId="4" fontId="40" fillId="42" borderId="15" applyNumberFormat="0" applyProtection="0">
      <alignment horizontal="left" vertical="center" indent="1"/>
    </xf>
    <xf numFmtId="4" fontId="40" fillId="42" borderId="15" applyNumberFormat="0" applyProtection="0">
      <alignment horizontal="left" vertical="center" indent="1"/>
    </xf>
    <xf numFmtId="0" fontId="40" fillId="43" borderId="15" applyNumberFormat="0" applyProtection="0">
      <alignment horizontal="left" vertical="center" indent="1"/>
    </xf>
    <xf numFmtId="4" fontId="40" fillId="0" borderId="15" applyNumberFormat="0" applyProtection="0">
      <alignment horizontal="right" vertical="center"/>
    </xf>
    <xf numFmtId="0" fontId="3" fillId="0" borderId="0"/>
    <xf numFmtId="0" fontId="41" fillId="44" borderId="0"/>
    <xf numFmtId="0" fontId="47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48" fillId="56" borderId="0" applyNumberFormat="0" applyBorder="0" applyAlignment="0" applyProtection="0"/>
    <xf numFmtId="0" fontId="48" fillId="57" borderId="0" applyNumberFormat="0" applyBorder="0" applyAlignment="0" applyProtection="0"/>
    <xf numFmtId="0" fontId="47" fillId="58" borderId="0" applyNumberFormat="0" applyBorder="0" applyAlignment="0" applyProtection="0"/>
    <xf numFmtId="0" fontId="47" fillId="59" borderId="0" applyNumberFormat="0" applyBorder="0" applyAlignment="0" applyProtection="0"/>
    <xf numFmtId="0" fontId="48" fillId="60" borderId="0" applyNumberFormat="0" applyBorder="0" applyAlignment="0" applyProtection="0"/>
    <xf numFmtId="0" fontId="48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48" fillId="56" borderId="0" applyNumberFormat="0" applyBorder="0" applyAlignment="0" applyProtection="0"/>
    <xf numFmtId="0" fontId="48" fillId="64" borderId="0" applyNumberFormat="0" applyBorder="0" applyAlignment="0" applyProtection="0"/>
    <xf numFmtId="0" fontId="47" fillId="57" borderId="0" applyNumberFormat="0" applyBorder="0" applyAlignment="0" applyProtection="0"/>
    <xf numFmtId="0" fontId="47" fillId="54" borderId="0" applyNumberFormat="0" applyBorder="0" applyAlignment="0" applyProtection="0"/>
    <xf numFmtId="0" fontId="48" fillId="65" borderId="0" applyNumberFormat="0" applyBorder="0" applyAlignment="0" applyProtection="0"/>
    <xf numFmtId="0" fontId="48" fillId="66" borderId="0" applyNumberFormat="0" applyBorder="0" applyAlignment="0" applyProtection="0"/>
    <xf numFmtId="0" fontId="47" fillId="54" borderId="0" applyNumberFormat="0" applyBorder="0" applyAlignment="0" applyProtection="0"/>
    <xf numFmtId="0" fontId="47" fillId="67" borderId="0" applyNumberFormat="0" applyBorder="0" applyAlignment="0" applyProtection="0"/>
    <xf numFmtId="0" fontId="48" fillId="68" borderId="0" applyNumberFormat="0" applyBorder="0" applyAlignment="0" applyProtection="0"/>
    <xf numFmtId="0" fontId="48" fillId="69" borderId="0" applyNumberFormat="0" applyBorder="0" applyAlignment="0" applyProtection="0"/>
    <xf numFmtId="0" fontId="47" fillId="70" borderId="0" applyNumberFormat="0" applyBorder="0" applyAlignment="0" applyProtection="0"/>
    <xf numFmtId="0" fontId="49" fillId="68" borderId="0" applyNumberFormat="0" applyBorder="0" applyAlignment="0" applyProtection="0"/>
    <xf numFmtId="0" fontId="50" fillId="71" borderId="15" applyNumberFormat="0" applyAlignment="0" applyProtection="0"/>
    <xf numFmtId="0" fontId="51" fillId="63" borderId="16" applyNumberFormat="0" applyAlignment="0" applyProtection="0"/>
    <xf numFmtId="0" fontId="52" fillId="72" borderId="0" applyNumberFormat="0" applyBorder="0" applyAlignment="0" applyProtection="0"/>
    <xf numFmtId="0" fontId="52" fillId="73" borderId="0" applyNumberFormat="0" applyBorder="0" applyAlignment="0" applyProtection="0"/>
    <xf numFmtId="0" fontId="52" fillId="74" borderId="0" applyNumberFormat="0" applyBorder="0" applyAlignment="0" applyProtection="0"/>
    <xf numFmtId="0" fontId="48" fillId="61" borderId="0" applyNumberFormat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69" borderId="15" applyNumberFormat="0" applyAlignment="0" applyProtection="0"/>
    <xf numFmtId="0" fontId="57" fillId="0" borderId="20" applyNumberFormat="0" applyFill="0" applyAlignment="0" applyProtection="0"/>
    <xf numFmtId="0" fontId="57" fillId="69" borderId="0" applyNumberFormat="0" applyBorder="0" applyAlignment="0" applyProtection="0"/>
    <xf numFmtId="0" fontId="40" fillId="68" borderId="15" applyNumberFormat="0" applyFont="0" applyAlignment="0" applyProtection="0"/>
    <xf numFmtId="0" fontId="58" fillId="71" borderId="21" applyNumberFormat="0" applyAlignment="0" applyProtection="0"/>
    <xf numFmtId="4" fontId="40" fillId="75" borderId="15" applyNumberFormat="0" applyProtection="0">
      <alignment vertical="center"/>
    </xf>
    <xf numFmtId="4" fontId="61" fillId="4" borderId="15" applyNumberFormat="0" applyProtection="0">
      <alignment vertical="center"/>
    </xf>
    <xf numFmtId="4" fontId="40" fillId="4" borderId="15" applyNumberFormat="0" applyProtection="0">
      <alignment horizontal="left" vertical="center" indent="1"/>
    </xf>
    <xf numFmtId="0" fontId="44" fillId="75" borderId="22" applyNumberFormat="0" applyProtection="0">
      <alignment horizontal="left" vertical="top" indent="1"/>
    </xf>
    <xf numFmtId="4" fontId="40" fillId="76" borderId="15" applyNumberFormat="0" applyProtection="0">
      <alignment horizontal="right" vertical="center"/>
    </xf>
    <xf numFmtId="4" fontId="40" fillId="77" borderId="15" applyNumberFormat="0" applyProtection="0">
      <alignment horizontal="right" vertical="center"/>
    </xf>
    <xf numFmtId="4" fontId="40" fillId="78" borderId="23" applyNumberFormat="0" applyProtection="0">
      <alignment horizontal="right" vertical="center"/>
    </xf>
    <xf numFmtId="4" fontId="40" fillId="50" borderId="15" applyNumberFormat="0" applyProtection="0">
      <alignment horizontal="right" vertical="center"/>
    </xf>
    <xf numFmtId="4" fontId="40" fillId="79" borderId="15" applyNumberFormat="0" applyProtection="0">
      <alignment horizontal="right" vertical="center"/>
    </xf>
    <xf numFmtId="4" fontId="40" fillId="80" borderId="15" applyNumberFormat="0" applyProtection="0">
      <alignment horizontal="right" vertical="center"/>
    </xf>
    <xf numFmtId="4" fontId="40" fillId="48" borderId="15" applyNumberFormat="0" applyProtection="0">
      <alignment horizontal="right" vertical="center"/>
    </xf>
    <xf numFmtId="4" fontId="40" fillId="46" borderId="15" applyNumberFormat="0" applyProtection="0">
      <alignment horizontal="right" vertical="center"/>
    </xf>
    <xf numFmtId="4" fontId="40" fillId="81" borderId="15" applyNumberFormat="0" applyProtection="0">
      <alignment horizontal="right" vertical="center"/>
    </xf>
    <xf numFmtId="4" fontId="40" fillId="82" borderId="23" applyNumberFormat="0" applyProtection="0">
      <alignment horizontal="left" vertical="center" indent="1"/>
    </xf>
    <xf numFmtId="4" fontId="19" fillId="49" borderId="23" applyNumberFormat="0" applyProtection="0">
      <alignment horizontal="left" vertical="center" indent="1"/>
    </xf>
    <xf numFmtId="4" fontId="19" fillId="49" borderId="23" applyNumberFormat="0" applyProtection="0">
      <alignment horizontal="left" vertical="center" indent="1"/>
    </xf>
    <xf numFmtId="4" fontId="40" fillId="45" borderId="15" applyNumberFormat="0" applyProtection="0">
      <alignment horizontal="right" vertical="center"/>
    </xf>
    <xf numFmtId="4" fontId="40" fillId="47" borderId="23" applyNumberFormat="0" applyProtection="0">
      <alignment horizontal="left" vertical="center" indent="1"/>
    </xf>
    <xf numFmtId="4" fontId="40" fillId="45" borderId="23" applyNumberFormat="0" applyProtection="0">
      <alignment horizontal="left" vertical="center" indent="1"/>
    </xf>
    <xf numFmtId="0" fontId="40" fillId="49" borderId="22" applyNumberFormat="0" applyProtection="0">
      <alignment horizontal="left" vertical="top" indent="1"/>
    </xf>
    <xf numFmtId="0" fontId="40" fillId="83" borderId="15" applyNumberFormat="0" applyProtection="0">
      <alignment horizontal="left" vertical="center" indent="1"/>
    </xf>
    <xf numFmtId="0" fontId="40" fillId="45" borderId="22" applyNumberFormat="0" applyProtection="0">
      <alignment horizontal="left" vertical="top" indent="1"/>
    </xf>
    <xf numFmtId="0" fontId="40" fillId="84" borderId="15" applyNumberFormat="0" applyProtection="0">
      <alignment horizontal="left" vertical="center" indent="1"/>
    </xf>
    <xf numFmtId="0" fontId="40" fillId="84" borderId="22" applyNumberFormat="0" applyProtection="0">
      <alignment horizontal="left" vertical="top" indent="1"/>
    </xf>
    <xf numFmtId="0" fontId="40" fillId="47" borderId="15" applyNumberFormat="0" applyProtection="0">
      <alignment horizontal="left" vertical="center" indent="1"/>
    </xf>
    <xf numFmtId="0" fontId="40" fillId="47" borderId="22" applyNumberFormat="0" applyProtection="0">
      <alignment horizontal="left" vertical="top" indent="1"/>
    </xf>
    <xf numFmtId="0" fontId="40" fillId="85" borderId="24" applyNumberFormat="0">
      <protection locked="0"/>
    </xf>
    <xf numFmtId="0" fontId="42" fillId="49" borderId="25" applyBorder="0"/>
    <xf numFmtId="4" fontId="43" fillId="86" borderId="22" applyNumberFormat="0" applyProtection="0">
      <alignment vertical="center"/>
    </xf>
    <xf numFmtId="4" fontId="61" fillId="87" borderId="4" applyNumberFormat="0" applyProtection="0">
      <alignment vertical="center"/>
    </xf>
    <xf numFmtId="4" fontId="43" fillId="43" borderId="22" applyNumberFormat="0" applyProtection="0">
      <alignment horizontal="left" vertical="center" indent="1"/>
    </xf>
    <xf numFmtId="0" fontId="43" fillId="86" borderId="22" applyNumberFormat="0" applyProtection="0">
      <alignment horizontal="left" vertical="top" indent="1"/>
    </xf>
    <xf numFmtId="4" fontId="61" fillId="3" borderId="15" applyNumberFormat="0" applyProtection="0">
      <alignment horizontal="right" vertical="center"/>
    </xf>
    <xf numFmtId="0" fontId="43" fillId="45" borderId="22" applyNumberFormat="0" applyProtection="0">
      <alignment horizontal="left" vertical="top" indent="1"/>
    </xf>
    <xf numFmtId="4" fontId="45" fillId="88" borderId="23" applyNumberFormat="0" applyProtection="0">
      <alignment horizontal="left" vertical="center" indent="1"/>
    </xf>
    <xf numFmtId="0" fontId="40" fillId="89" borderId="4"/>
    <xf numFmtId="4" fontId="46" fillId="85" borderId="15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52" fillId="0" borderId="26" applyNumberFormat="0" applyFill="0" applyAlignment="0" applyProtection="0"/>
    <xf numFmtId="0" fontId="60" fillId="0" borderId="0" applyNumberFormat="0" applyFill="0" applyBorder="0" applyAlignment="0" applyProtection="0"/>
    <xf numFmtId="0" fontId="47" fillId="51" borderId="0" applyNumberFormat="0" applyBorder="0" applyAlignment="0" applyProtection="0"/>
    <xf numFmtId="0" fontId="47" fillId="55" borderId="0" applyNumberFormat="0" applyBorder="0" applyAlignment="0" applyProtection="0"/>
    <xf numFmtId="0" fontId="47" fillId="59" borderId="0" applyNumberFormat="0" applyBorder="0" applyAlignment="0" applyProtection="0"/>
    <xf numFmtId="0" fontId="47" fillId="63" borderId="0" applyNumberFormat="0" applyBorder="0" applyAlignment="0" applyProtection="0"/>
    <xf numFmtId="0" fontId="47" fillId="54" borderId="0" applyNumberFormat="0" applyBorder="0" applyAlignment="0" applyProtection="0"/>
    <xf numFmtId="0" fontId="47" fillId="67" borderId="0" applyNumberFormat="0" applyBorder="0" applyAlignment="0" applyProtection="0"/>
    <xf numFmtId="0" fontId="47" fillId="51" borderId="0" applyNumberFormat="0" applyBorder="0" applyAlignment="0" applyProtection="0"/>
    <xf numFmtId="0" fontId="47" fillId="55" borderId="0" applyNumberFormat="0" applyBorder="0" applyAlignment="0" applyProtection="0"/>
    <xf numFmtId="0" fontId="47" fillId="59" borderId="0" applyNumberFormat="0" applyBorder="0" applyAlignment="0" applyProtection="0"/>
    <xf numFmtId="0" fontId="47" fillId="63" borderId="0" applyNumberFormat="0" applyBorder="0" applyAlignment="0" applyProtection="0"/>
    <xf numFmtId="0" fontId="47" fillId="54" borderId="0" applyNumberFormat="0" applyBorder="0" applyAlignment="0" applyProtection="0"/>
    <xf numFmtId="0" fontId="47" fillId="67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65" fillId="85" borderId="0" applyNumberFormat="0" applyBorder="0" applyAlignment="0" applyProtection="0"/>
    <xf numFmtId="0" fontId="65" fillId="76" borderId="0" applyNumberFormat="0" applyBorder="0" applyAlignment="0" applyProtection="0"/>
    <xf numFmtId="0" fontId="65" fillId="85" borderId="0" applyNumberFormat="0" applyBorder="0" applyAlignment="0" applyProtection="0"/>
    <xf numFmtId="0" fontId="65" fillId="86" borderId="0" applyNumberFormat="0" applyBorder="0" applyAlignment="0" applyProtection="0"/>
    <xf numFmtId="0" fontId="65" fillId="86" borderId="0" applyNumberFormat="0" applyBorder="0" applyAlignment="0" applyProtection="0"/>
    <xf numFmtId="0" fontId="65" fillId="85" borderId="0" applyNumberFormat="0" applyBorder="0" applyAlignment="0" applyProtection="0"/>
    <xf numFmtId="0" fontId="65" fillId="85" borderId="0" applyNumberFormat="0" applyBorder="0" applyAlignment="0" applyProtection="0"/>
    <xf numFmtId="0" fontId="65" fillId="76" borderId="0" applyNumberFormat="0" applyBorder="0" applyAlignment="0" applyProtection="0"/>
    <xf numFmtId="0" fontId="65" fillId="43" borderId="0" applyNumberFormat="0" applyBorder="0" applyAlignment="0" applyProtection="0"/>
    <xf numFmtId="0" fontId="65" fillId="75" borderId="0" applyNumberFormat="0" applyBorder="0" applyAlignment="0" applyProtection="0"/>
    <xf numFmtId="0" fontId="65" fillId="91" borderId="0" applyNumberFormat="0" applyBorder="0" applyAlignment="0" applyProtection="0"/>
    <xf numFmtId="0" fontId="65" fillId="43" borderId="0" applyNumberFormat="0" applyBorder="0" applyAlignment="0" applyProtection="0"/>
    <xf numFmtId="0" fontId="65" fillId="85" borderId="0" applyNumberFormat="0" applyBorder="0" applyAlignment="0" applyProtection="0"/>
    <xf numFmtId="0" fontId="65" fillId="76" borderId="0" applyNumberFormat="0" applyBorder="0" applyAlignment="0" applyProtection="0"/>
    <xf numFmtId="0" fontId="65" fillId="49" borderId="0" applyNumberFormat="0" applyBorder="0" applyAlignment="0" applyProtection="0"/>
    <xf numFmtId="0" fontId="65" fillId="75" borderId="0" applyNumberFormat="0" applyBorder="0" applyAlignment="0" applyProtection="0"/>
    <xf numFmtId="0" fontId="65" fillId="91" borderId="0" applyNumberFormat="0" applyBorder="0" applyAlignment="0" applyProtection="0"/>
    <xf numFmtId="0" fontId="65" fillId="43" borderId="0" applyNumberFormat="0" applyBorder="0" applyAlignment="0" applyProtection="0"/>
    <xf numFmtId="0" fontId="66" fillId="0" borderId="27" applyNumberFormat="0" applyFill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13" fillId="92" borderId="0" applyNumberFormat="0" applyFont="0" applyBorder="0" applyAlignment="0"/>
    <xf numFmtId="0" fontId="65" fillId="0" borderId="0"/>
    <xf numFmtId="0" fontId="65" fillId="0" borderId="0"/>
    <xf numFmtId="0" fontId="19" fillId="0" borderId="0"/>
    <xf numFmtId="0" fontId="65" fillId="86" borderId="30" applyNumberFormat="0" applyFont="0" applyAlignment="0" applyProtection="0"/>
  </cellStyleXfs>
  <cellXfs count="25">
    <xf numFmtId="0" fontId="0" fillId="0" borderId="0" xfId="0"/>
    <xf numFmtId="0" fontId="19" fillId="0" borderId="0" xfId="0" applyFont="1"/>
    <xf numFmtId="0" fontId="19" fillId="0" borderId="0" xfId="0" applyFont="1" applyAlignment="1">
      <alignment vertical="top" wrapText="1"/>
    </xf>
    <xf numFmtId="44" fontId="19" fillId="0" borderId="0" xfId="297" applyFont="1" applyFill="1" applyAlignment="1">
      <alignment horizontal="center"/>
    </xf>
    <xf numFmtId="17" fontId="0" fillId="0" borderId="0" xfId="0" applyNumberFormat="1"/>
    <xf numFmtId="17" fontId="62" fillId="2" borderId="0" xfId="0" applyNumberFormat="1" applyFont="1" applyFill="1" applyAlignment="1">
      <alignment horizontal="center" vertical="center" wrapText="1"/>
    </xf>
    <xf numFmtId="0" fontId="63" fillId="90" borderId="0" xfId="0" applyFont="1" applyFill="1" applyAlignment="1">
      <alignment horizontal="center"/>
    </xf>
    <xf numFmtId="0" fontId="63" fillId="0" borderId="0" xfId="0" applyFont="1" applyAlignment="1">
      <alignment horizontal="left"/>
    </xf>
    <xf numFmtId="0" fontId="63" fillId="0" borderId="0" xfId="0" applyFont="1" applyAlignment="1">
      <alignment horizontal="center"/>
    </xf>
    <xf numFmtId="0" fontId="63" fillId="0" borderId="0" xfId="0" applyFont="1"/>
    <xf numFmtId="167" fontId="64" fillId="0" borderId="0" xfId="12" applyFont="1" applyAlignment="1">
      <alignment horizontal="center"/>
    </xf>
    <xf numFmtId="0" fontId="63" fillId="0" borderId="0" xfId="0" applyFont="1" applyAlignment="1">
      <alignment horizontal="left" vertical="top" wrapText="1"/>
    </xf>
    <xf numFmtId="0" fontId="63" fillId="0" borderId="0" xfId="0" applyFont="1" applyAlignment="1">
      <alignment horizontal="center" vertical="top" wrapText="1"/>
    </xf>
    <xf numFmtId="0" fontId="63" fillId="0" borderId="0" xfId="0" applyFont="1" applyAlignment="1">
      <alignment vertical="top" wrapText="1"/>
    </xf>
    <xf numFmtId="0" fontId="64" fillId="0" borderId="0" xfId="0" applyFont="1" applyAlignment="1">
      <alignment horizontal="left"/>
    </xf>
    <xf numFmtId="44" fontId="64" fillId="0" borderId="0" xfId="297" applyFont="1" applyFill="1" applyAlignment="1">
      <alignment horizontal="center"/>
    </xf>
    <xf numFmtId="0" fontId="64" fillId="0" borderId="0" xfId="0" applyFont="1"/>
    <xf numFmtId="17" fontId="63" fillId="0" borderId="0" xfId="0" applyNumberFormat="1" applyFont="1"/>
    <xf numFmtId="44" fontId="63" fillId="0" borderId="0" xfId="297" applyFont="1" applyFill="1" applyAlignment="1">
      <alignment horizontal="center"/>
    </xf>
    <xf numFmtId="4" fontId="63" fillId="0" borderId="0" xfId="0" applyNumberFormat="1" applyFont="1"/>
    <xf numFmtId="44" fontId="63" fillId="0" borderId="0" xfId="297" applyFont="1" applyFill="1" applyAlignment="1">
      <alignment horizontal="left"/>
    </xf>
    <xf numFmtId="2" fontId="63" fillId="0" borderId="0" xfId="0" applyNumberFormat="1" applyFont="1"/>
    <xf numFmtId="2" fontId="63" fillId="0" borderId="0" xfId="297" applyNumberFormat="1" applyFont="1" applyFill="1" applyAlignment="1">
      <alignment horizontal="center"/>
    </xf>
    <xf numFmtId="8" fontId="63" fillId="0" borderId="0" xfId="0" applyNumberFormat="1" applyFont="1" applyAlignment="1">
      <alignment horizontal="center"/>
    </xf>
    <xf numFmtId="8" fontId="63" fillId="0" borderId="0" xfId="0" applyNumberFormat="1" applyFont="1"/>
  </cellXfs>
  <cellStyles count="325">
    <cellStyle name="20% - Accent1" xfId="33" builtinId="30" hidden="1"/>
    <cellStyle name="20% - Accent1" xfId="90" builtinId="30" customBuiltin="1"/>
    <cellStyle name="20% - Accent1 2" xfId="115" xr:uid="{00000000-0005-0000-0000-000002000000}"/>
    <cellStyle name="20% - Accent1 2 2" xfId="178" xr:uid="{00000000-0005-0000-0000-000003000000}"/>
    <cellStyle name="20% - Accent1 2_Feb-25" xfId="299" xr:uid="{F5C61E25-5B0D-4EBA-A0B8-9B0F72FACB1B}"/>
    <cellStyle name="20% - Accent1 3" xfId="138" xr:uid="{00000000-0005-0000-0000-000004000000}"/>
    <cellStyle name="20% - Accent1 4" xfId="158" xr:uid="{00000000-0005-0000-0000-000005000000}"/>
    <cellStyle name="20% - Accent2" xfId="37" builtinId="34" hidden="1"/>
    <cellStyle name="20% - Accent2" xfId="94" builtinId="34" customBuiltin="1"/>
    <cellStyle name="20% - Accent2 2" xfId="118" xr:uid="{00000000-0005-0000-0000-000008000000}"/>
    <cellStyle name="20% - Accent2 2 2" xfId="181" xr:uid="{00000000-0005-0000-0000-000009000000}"/>
    <cellStyle name="20% - Accent2 2_Feb-25" xfId="300" xr:uid="{D3B22BBA-5492-489D-94F2-CF8264E10C72}"/>
    <cellStyle name="20% - Accent2 3" xfId="141" xr:uid="{00000000-0005-0000-0000-00000A000000}"/>
    <cellStyle name="20% - Accent2 4" xfId="161" xr:uid="{00000000-0005-0000-0000-00000B000000}"/>
    <cellStyle name="20% - Accent3" xfId="41" builtinId="38" hidden="1"/>
    <cellStyle name="20% - Accent3" xfId="98" builtinId="38" customBuiltin="1"/>
    <cellStyle name="20% - Accent3 2" xfId="121" xr:uid="{00000000-0005-0000-0000-00000E000000}"/>
    <cellStyle name="20% - Accent3 2 2" xfId="184" xr:uid="{00000000-0005-0000-0000-00000F000000}"/>
    <cellStyle name="20% - Accent3 2_Feb-25" xfId="301" xr:uid="{EC280063-6C85-4AEC-BE09-1B116584F77A}"/>
    <cellStyle name="20% - Accent3 3" xfId="144" xr:uid="{00000000-0005-0000-0000-000010000000}"/>
    <cellStyle name="20% - Accent3 4" xfId="164" xr:uid="{00000000-0005-0000-0000-000011000000}"/>
    <cellStyle name="20% - Accent4" xfId="45" builtinId="42" hidden="1"/>
    <cellStyle name="20% - Accent4" xfId="102" builtinId="42" customBuiltin="1"/>
    <cellStyle name="20% - Accent4 2" xfId="124" xr:uid="{00000000-0005-0000-0000-000014000000}"/>
    <cellStyle name="20% - Accent4 2 2" xfId="187" xr:uid="{00000000-0005-0000-0000-000015000000}"/>
    <cellStyle name="20% - Accent4 2_Feb-25" xfId="302" xr:uid="{09498802-1681-47A7-99E4-D2808E91C842}"/>
    <cellStyle name="20% - Accent4 3" xfId="147" xr:uid="{00000000-0005-0000-0000-000016000000}"/>
    <cellStyle name="20% - Accent4 4" xfId="167" xr:uid="{00000000-0005-0000-0000-000017000000}"/>
    <cellStyle name="20% - Accent5" xfId="49" builtinId="46" hidden="1"/>
    <cellStyle name="20% - Accent5" xfId="106" builtinId="46" customBuiltin="1"/>
    <cellStyle name="20% - Accent5 2" xfId="127" xr:uid="{00000000-0005-0000-0000-00001A000000}"/>
    <cellStyle name="20% - Accent5 2 2" xfId="190" xr:uid="{00000000-0005-0000-0000-00001B000000}"/>
    <cellStyle name="20% - Accent5 2_Feb-25" xfId="303" xr:uid="{D0B778F0-B9E3-4597-A7B1-30D46F3DABDB}"/>
    <cellStyle name="20% - Accent5 3" xfId="150" xr:uid="{00000000-0005-0000-0000-00001C000000}"/>
    <cellStyle name="20% - Accent5 4" xfId="170" xr:uid="{00000000-0005-0000-0000-00001D000000}"/>
    <cellStyle name="20% - Accent6" xfId="53" builtinId="50" hidden="1"/>
    <cellStyle name="20% - Accent6" xfId="110" builtinId="50" customBuiltin="1"/>
    <cellStyle name="20% - Accent6 2" xfId="130" xr:uid="{00000000-0005-0000-0000-000020000000}"/>
    <cellStyle name="20% - Accent6 2 2" xfId="193" xr:uid="{00000000-0005-0000-0000-000021000000}"/>
    <cellStyle name="20% - Accent6 2_Feb-25" xfId="304" xr:uid="{BDFF9FE5-E0D2-4479-B9E5-F93EFD9C974D}"/>
    <cellStyle name="20% - Accent6 3" xfId="153" xr:uid="{00000000-0005-0000-0000-000022000000}"/>
    <cellStyle name="20% - Accent6 4" xfId="173" xr:uid="{00000000-0005-0000-0000-000023000000}"/>
    <cellStyle name="40% - Accent1" xfId="34" builtinId="31" hidden="1"/>
    <cellStyle name="40% - Accent1" xfId="91" builtinId="31" customBuiltin="1"/>
    <cellStyle name="40% - Accent1 2" xfId="116" xr:uid="{00000000-0005-0000-0000-000026000000}"/>
    <cellStyle name="40% - Accent1 2 2" xfId="179" xr:uid="{00000000-0005-0000-0000-000027000000}"/>
    <cellStyle name="40% - Accent1 2_Feb-25" xfId="305" xr:uid="{7AB40C73-8F3A-49CF-BB67-BB67D1906979}"/>
    <cellStyle name="40% - Accent1 3" xfId="139" xr:uid="{00000000-0005-0000-0000-000028000000}"/>
    <cellStyle name="40% - Accent1 4" xfId="159" xr:uid="{00000000-0005-0000-0000-000029000000}"/>
    <cellStyle name="40% - Accent2" xfId="38" builtinId="35" hidden="1"/>
    <cellStyle name="40% - Accent2" xfId="95" builtinId="35" customBuiltin="1"/>
    <cellStyle name="40% - Accent2 2" xfId="119" xr:uid="{00000000-0005-0000-0000-00002C000000}"/>
    <cellStyle name="40% - Accent2 2 2" xfId="182" xr:uid="{00000000-0005-0000-0000-00002D000000}"/>
    <cellStyle name="40% - Accent2 2_Feb-25" xfId="306" xr:uid="{0E0CDF89-1545-40F4-B721-7F79393B64B7}"/>
    <cellStyle name="40% - Accent2 3" xfId="142" xr:uid="{00000000-0005-0000-0000-00002E000000}"/>
    <cellStyle name="40% - Accent2 4" xfId="162" xr:uid="{00000000-0005-0000-0000-00002F000000}"/>
    <cellStyle name="40% - Accent3" xfId="42" builtinId="39" hidden="1"/>
    <cellStyle name="40% - Accent3" xfId="99" builtinId="39" customBuiltin="1"/>
    <cellStyle name="40% - Accent3 2" xfId="122" xr:uid="{00000000-0005-0000-0000-000032000000}"/>
    <cellStyle name="40% - Accent3 2 2" xfId="185" xr:uid="{00000000-0005-0000-0000-000033000000}"/>
    <cellStyle name="40% - Accent3 2_Feb-25" xfId="307" xr:uid="{34FAF55D-1416-414E-80C9-62C05630A010}"/>
    <cellStyle name="40% - Accent3 3" xfId="145" xr:uid="{00000000-0005-0000-0000-000034000000}"/>
    <cellStyle name="40% - Accent3 4" xfId="165" xr:uid="{00000000-0005-0000-0000-000035000000}"/>
    <cellStyle name="40% - Accent4" xfId="46" builtinId="43" hidden="1"/>
    <cellStyle name="40% - Accent4" xfId="103" builtinId="43" customBuiltin="1"/>
    <cellStyle name="40% - Accent4 2" xfId="125" xr:uid="{00000000-0005-0000-0000-000038000000}"/>
    <cellStyle name="40% - Accent4 2 2" xfId="188" xr:uid="{00000000-0005-0000-0000-000039000000}"/>
    <cellStyle name="40% - Accent4 2_Feb-25" xfId="308" xr:uid="{AADAD011-ECB7-49CF-826B-CA4AF4CD97B3}"/>
    <cellStyle name="40% - Accent4 3" xfId="148" xr:uid="{00000000-0005-0000-0000-00003A000000}"/>
    <cellStyle name="40% - Accent4 4" xfId="168" xr:uid="{00000000-0005-0000-0000-00003B000000}"/>
    <cellStyle name="40% - Accent5" xfId="50" builtinId="47" hidden="1"/>
    <cellStyle name="40% - Accent5" xfId="107" builtinId="47" customBuiltin="1"/>
    <cellStyle name="40% - Accent5 2" xfId="128" xr:uid="{00000000-0005-0000-0000-00003E000000}"/>
    <cellStyle name="40% - Accent5 2 2" xfId="191" xr:uid="{00000000-0005-0000-0000-00003F000000}"/>
    <cellStyle name="40% - Accent5 2_Feb-25" xfId="309" xr:uid="{3517C6AA-C16D-4411-897E-27191EA2898E}"/>
    <cellStyle name="40% - Accent5 3" xfId="151" xr:uid="{00000000-0005-0000-0000-000040000000}"/>
    <cellStyle name="40% - Accent5 4" xfId="171" xr:uid="{00000000-0005-0000-0000-000041000000}"/>
    <cellStyle name="40% - Accent6" xfId="54" builtinId="51" hidden="1"/>
    <cellStyle name="40% - Accent6" xfId="111" builtinId="51" customBuiltin="1"/>
    <cellStyle name="40% - Accent6 2" xfId="131" xr:uid="{00000000-0005-0000-0000-000044000000}"/>
    <cellStyle name="40% - Accent6 2 2" xfId="194" xr:uid="{00000000-0005-0000-0000-000045000000}"/>
    <cellStyle name="40% - Accent6 2_Feb-25" xfId="310" xr:uid="{8FF977D9-2A4B-4F04-8CDA-C919B13A03F5}"/>
    <cellStyle name="40% - Accent6 3" xfId="154" xr:uid="{00000000-0005-0000-0000-000046000000}"/>
    <cellStyle name="40% - Accent6 4" xfId="174" xr:uid="{00000000-0005-0000-0000-000047000000}"/>
    <cellStyle name="60% - Accent1" xfId="35" builtinId="32" hidden="1"/>
    <cellStyle name="60% - Accent1" xfId="92" builtinId="32" customBuiltin="1"/>
    <cellStyle name="60% - Accent1 2" xfId="117" xr:uid="{00000000-0005-0000-0000-00004A000000}"/>
    <cellStyle name="60% - Accent1 2 2" xfId="180" xr:uid="{00000000-0005-0000-0000-00004B000000}"/>
    <cellStyle name="60% - Accent1 2_Feb-25" xfId="311" xr:uid="{1A480A8D-4079-4E94-B43C-2550736928D4}"/>
    <cellStyle name="60% - Accent1 3" xfId="140" xr:uid="{00000000-0005-0000-0000-00004C000000}"/>
    <cellStyle name="60% - Accent1 4" xfId="160" xr:uid="{00000000-0005-0000-0000-00004D000000}"/>
    <cellStyle name="60% - Accent2" xfId="39" builtinId="36" hidden="1"/>
    <cellStyle name="60% - Accent2" xfId="96" builtinId="36" customBuiltin="1"/>
    <cellStyle name="60% - Accent2 2" xfId="120" xr:uid="{00000000-0005-0000-0000-000050000000}"/>
    <cellStyle name="60% - Accent2 2 2" xfId="183" xr:uid="{00000000-0005-0000-0000-000051000000}"/>
    <cellStyle name="60% - Accent2 2_Feb-25" xfId="312" xr:uid="{6F9E9BB3-206C-4C1B-961A-67885C41BC6E}"/>
    <cellStyle name="60% - Accent2 3" xfId="143" xr:uid="{00000000-0005-0000-0000-000052000000}"/>
    <cellStyle name="60% - Accent2 4" xfId="163" xr:uid="{00000000-0005-0000-0000-000053000000}"/>
    <cellStyle name="60% - Accent3" xfId="43" builtinId="40" hidden="1"/>
    <cellStyle name="60% - Accent3" xfId="100" builtinId="40" customBuiltin="1"/>
    <cellStyle name="60% - Accent3 2" xfId="123" xr:uid="{00000000-0005-0000-0000-000056000000}"/>
    <cellStyle name="60% - Accent3 2 2" xfId="186" xr:uid="{00000000-0005-0000-0000-000057000000}"/>
    <cellStyle name="60% - Accent3 2_Feb-25" xfId="313" xr:uid="{138589A0-62FD-4AAB-873F-F650536A31DB}"/>
    <cellStyle name="60% - Accent3 3" xfId="146" xr:uid="{00000000-0005-0000-0000-000058000000}"/>
    <cellStyle name="60% - Accent3 4" xfId="166" xr:uid="{00000000-0005-0000-0000-000059000000}"/>
    <cellStyle name="60% - Accent4" xfId="47" builtinId="44" hidden="1"/>
    <cellStyle name="60% - Accent4" xfId="104" builtinId="44" customBuiltin="1"/>
    <cellStyle name="60% - Accent4 2" xfId="126" xr:uid="{00000000-0005-0000-0000-00005C000000}"/>
    <cellStyle name="60% - Accent4 2 2" xfId="189" xr:uid="{00000000-0005-0000-0000-00005D000000}"/>
    <cellStyle name="60% - Accent4 2_Feb-25" xfId="314" xr:uid="{F55FD2FA-9C09-4F76-9902-E5887DD2B080}"/>
    <cellStyle name="60% - Accent4 3" xfId="149" xr:uid="{00000000-0005-0000-0000-00005E000000}"/>
    <cellStyle name="60% - Accent4 4" xfId="169" xr:uid="{00000000-0005-0000-0000-00005F000000}"/>
    <cellStyle name="60% - Accent5" xfId="51" builtinId="48" hidden="1"/>
    <cellStyle name="60% - Accent5" xfId="108" builtinId="48" customBuiltin="1"/>
    <cellStyle name="60% - Accent5 2" xfId="129" xr:uid="{00000000-0005-0000-0000-000062000000}"/>
    <cellStyle name="60% - Accent5 2 2" xfId="192" xr:uid="{00000000-0005-0000-0000-000063000000}"/>
    <cellStyle name="60% - Accent5 2_Feb-25" xfId="315" xr:uid="{7214A4D4-102D-4743-8BC4-D2C469A15302}"/>
    <cellStyle name="60% - Accent5 3" xfId="152" xr:uid="{00000000-0005-0000-0000-000064000000}"/>
    <cellStyle name="60% - Accent5 4" xfId="172" xr:uid="{00000000-0005-0000-0000-000065000000}"/>
    <cellStyle name="60% - Accent6" xfId="55" builtinId="52" hidden="1"/>
    <cellStyle name="60% - Accent6" xfId="112" builtinId="52" customBuiltin="1"/>
    <cellStyle name="60% - Accent6 2" xfId="132" xr:uid="{00000000-0005-0000-0000-000068000000}"/>
    <cellStyle name="60% - Accent6 2 2" xfId="195" xr:uid="{00000000-0005-0000-0000-000069000000}"/>
    <cellStyle name="60% - Accent6 2_Feb-25" xfId="316" xr:uid="{C3620B34-1A3D-47AE-8178-394F99A5541E}"/>
    <cellStyle name="60% - Accent6 3" xfId="155" xr:uid="{00000000-0005-0000-0000-00006A000000}"/>
    <cellStyle name="60% - Accent6 4" xfId="175" xr:uid="{00000000-0005-0000-0000-00006B000000}"/>
    <cellStyle name="Accent1" xfId="32" builtinId="29" hidden="1"/>
    <cellStyle name="Accent1" xfId="89" builtinId="29" customBuiltin="1"/>
    <cellStyle name="Accent1 - 20%" xfId="206" xr:uid="{00000000-0005-0000-0000-00006E000000}"/>
    <cellStyle name="Accent1 - 40%" xfId="207" xr:uid="{00000000-0005-0000-0000-00006F000000}"/>
    <cellStyle name="Accent1 - 60%" xfId="208" xr:uid="{00000000-0005-0000-0000-000070000000}"/>
    <cellStyle name="Accent1 2" xfId="205" xr:uid="{00000000-0005-0000-0000-000071000000}"/>
    <cellStyle name="Accent1 3" xfId="285" xr:uid="{00000000-0005-0000-0000-000072000000}"/>
    <cellStyle name="Accent1 4" xfId="291" xr:uid="{00000000-0005-0000-0000-000073000000}"/>
    <cellStyle name="Accent2" xfId="36" builtinId="33" hidden="1"/>
    <cellStyle name="Accent2" xfId="93" builtinId="33" customBuiltin="1"/>
    <cellStyle name="Accent2 - 20%" xfId="210" xr:uid="{00000000-0005-0000-0000-000076000000}"/>
    <cellStyle name="Accent2 - 40%" xfId="211" xr:uid="{00000000-0005-0000-0000-000077000000}"/>
    <cellStyle name="Accent2 - 60%" xfId="212" xr:uid="{00000000-0005-0000-0000-000078000000}"/>
    <cellStyle name="Accent2 2" xfId="209" xr:uid="{00000000-0005-0000-0000-000079000000}"/>
    <cellStyle name="Accent2 3" xfId="286" xr:uid="{00000000-0005-0000-0000-00007A000000}"/>
    <cellStyle name="Accent2 4" xfId="292" xr:uid="{00000000-0005-0000-0000-00007B000000}"/>
    <cellStyle name="Accent3" xfId="40" builtinId="37" hidden="1"/>
    <cellStyle name="Accent3" xfId="97" builtinId="37" customBuiltin="1"/>
    <cellStyle name="Accent3 - 20%" xfId="214" xr:uid="{00000000-0005-0000-0000-00007E000000}"/>
    <cellStyle name="Accent3 - 40%" xfId="215" xr:uid="{00000000-0005-0000-0000-00007F000000}"/>
    <cellStyle name="Accent3 - 60%" xfId="216" xr:uid="{00000000-0005-0000-0000-000080000000}"/>
    <cellStyle name="Accent3 2" xfId="213" xr:uid="{00000000-0005-0000-0000-000081000000}"/>
    <cellStyle name="Accent3 3" xfId="287" xr:uid="{00000000-0005-0000-0000-000082000000}"/>
    <cellStyle name="Accent3 4" xfId="293" xr:uid="{00000000-0005-0000-0000-000083000000}"/>
    <cellStyle name="Accent4" xfId="44" builtinId="41" hidden="1"/>
    <cellStyle name="Accent4" xfId="101" builtinId="41" customBuiltin="1"/>
    <cellStyle name="Accent4 - 20%" xfId="218" xr:uid="{00000000-0005-0000-0000-000086000000}"/>
    <cellStyle name="Accent4 - 40%" xfId="219" xr:uid="{00000000-0005-0000-0000-000087000000}"/>
    <cellStyle name="Accent4 - 60%" xfId="220" xr:uid="{00000000-0005-0000-0000-000088000000}"/>
    <cellStyle name="Accent4 2" xfId="217" xr:uid="{00000000-0005-0000-0000-000089000000}"/>
    <cellStyle name="Accent4 3" xfId="288" xr:uid="{00000000-0005-0000-0000-00008A000000}"/>
    <cellStyle name="Accent4 4" xfId="294" xr:uid="{00000000-0005-0000-0000-00008B000000}"/>
    <cellStyle name="Accent5" xfId="48" builtinId="45" hidden="1"/>
    <cellStyle name="Accent5" xfId="105" builtinId="45" customBuiltin="1"/>
    <cellStyle name="Accent5 - 20%" xfId="222" xr:uid="{00000000-0005-0000-0000-00008E000000}"/>
    <cellStyle name="Accent5 - 40%" xfId="223" xr:uid="{00000000-0005-0000-0000-00008F000000}"/>
    <cellStyle name="Accent5 - 60%" xfId="224" xr:uid="{00000000-0005-0000-0000-000090000000}"/>
    <cellStyle name="Accent5 2" xfId="221" xr:uid="{00000000-0005-0000-0000-000091000000}"/>
    <cellStyle name="Accent5 3" xfId="289" xr:uid="{00000000-0005-0000-0000-000092000000}"/>
    <cellStyle name="Accent5 4" xfId="295" xr:uid="{00000000-0005-0000-0000-000093000000}"/>
    <cellStyle name="Accent6" xfId="52" builtinId="49" hidden="1"/>
    <cellStyle name="Accent6" xfId="109" builtinId="49" customBuiltin="1"/>
    <cellStyle name="Accent6 - 20%" xfId="226" xr:uid="{00000000-0005-0000-0000-000096000000}"/>
    <cellStyle name="Accent6 - 40%" xfId="227" xr:uid="{00000000-0005-0000-0000-000097000000}"/>
    <cellStyle name="Accent6 - 60%" xfId="228" xr:uid="{00000000-0005-0000-0000-000098000000}"/>
    <cellStyle name="Accent6 2" xfId="225" xr:uid="{00000000-0005-0000-0000-000099000000}"/>
    <cellStyle name="Accent6 3" xfId="290" xr:uid="{00000000-0005-0000-0000-00009A000000}"/>
    <cellStyle name="Accent6 4" xfId="296" xr:uid="{00000000-0005-0000-0000-00009B000000}"/>
    <cellStyle name="Bad" xfId="72" builtinId="27" customBuiltin="1"/>
    <cellStyle name="Bad 2" xfId="229" xr:uid="{00000000-0005-0000-0000-00009D000000}"/>
    <cellStyle name="CALC Amount" xfId="7" xr:uid="{00000000-0005-0000-0000-00009E000000}"/>
    <cellStyle name="CALC Amount Total" xfId="8" xr:uid="{00000000-0005-0000-0000-00009F000000}"/>
    <cellStyle name="CALC Currency" xfId="9" xr:uid="{00000000-0005-0000-0000-0000A0000000}"/>
    <cellStyle name="CALC Currency Total" xfId="10" xr:uid="{00000000-0005-0000-0000-0000A1000000}"/>
    <cellStyle name="CALC Date Long" xfId="11" xr:uid="{00000000-0005-0000-0000-0000A2000000}"/>
    <cellStyle name="CALC Date Short" xfId="12" xr:uid="{00000000-0005-0000-0000-0000A3000000}"/>
    <cellStyle name="CALC Percent" xfId="13" xr:uid="{00000000-0005-0000-0000-0000A4000000}"/>
    <cellStyle name="CALC Percent Total" xfId="14" xr:uid="{00000000-0005-0000-0000-0000A5000000}"/>
    <cellStyle name="Calculation" xfId="63" builtinId="22" hidden="1"/>
    <cellStyle name="Calculation" xfId="82" builtinId="22" customBuiltin="1"/>
    <cellStyle name="Calculation 2" xfId="230" xr:uid="{00000000-0005-0000-0000-0000A8000000}"/>
    <cellStyle name="CALLUP Amount" xfId="15" xr:uid="{00000000-0005-0000-0000-0000A9000000}"/>
    <cellStyle name="CALLUP Amount LINK" xfId="70" xr:uid="{00000000-0005-0000-0000-0000AA000000}"/>
    <cellStyle name="CALLUP Date" xfId="69" xr:uid="{00000000-0005-0000-0000-0000AB000000}"/>
    <cellStyle name="CALLUP Percent" xfId="16" xr:uid="{00000000-0005-0000-0000-0000AC000000}"/>
    <cellStyle name="CALLUP Text" xfId="17" xr:uid="{00000000-0005-0000-0000-0000AD000000}"/>
    <cellStyle name="Check" xfId="18" xr:uid="{00000000-0005-0000-0000-0000AE000000}"/>
    <cellStyle name="Check Cell" xfId="65" builtinId="23" hidden="1"/>
    <cellStyle name="Check Cell" xfId="84" builtinId="23" customBuiltin="1"/>
    <cellStyle name="Check Cell 2" xfId="231" xr:uid="{00000000-0005-0000-0000-0000B1000000}"/>
    <cellStyle name="Comma" xfId="56" builtinId="3" hidden="1"/>
    <cellStyle name="Comma [0]" xfId="57" builtinId="6" hidden="1"/>
    <cellStyle name="Currency" xfId="58" builtinId="4" hidden="1"/>
    <cellStyle name="Currency" xfId="297" builtinId="4"/>
    <cellStyle name="Currency [0]" xfId="59" builtinId="7" hidden="1"/>
    <cellStyle name="DATA Amount" xfId="19" xr:uid="{00000000-0005-0000-0000-0000B7000000}"/>
    <cellStyle name="DATA Currency" xfId="20" xr:uid="{00000000-0005-0000-0000-0000B8000000}"/>
    <cellStyle name="DATA Date Long" xfId="21" xr:uid="{00000000-0005-0000-0000-0000B9000000}"/>
    <cellStyle name="DATA Date Short" xfId="22" xr:uid="{00000000-0005-0000-0000-0000BA000000}"/>
    <cellStyle name="DATA Percent" xfId="23" xr:uid="{00000000-0005-0000-0000-0000BB000000}"/>
    <cellStyle name="DATA Text" xfId="24" xr:uid="{00000000-0005-0000-0000-0000BC000000}"/>
    <cellStyle name="DATA Version" xfId="25" xr:uid="{00000000-0005-0000-0000-0000BD000000}"/>
    <cellStyle name="DescriptionText" xfId="26" xr:uid="{00000000-0005-0000-0000-0000BE000000}"/>
    <cellStyle name="Emphasis 1" xfId="232" xr:uid="{00000000-0005-0000-0000-0000BF000000}"/>
    <cellStyle name="Emphasis 2" xfId="233" xr:uid="{00000000-0005-0000-0000-0000C0000000}"/>
    <cellStyle name="Emphasis 3" xfId="234" xr:uid="{00000000-0005-0000-0000-0000C1000000}"/>
    <cellStyle name="Explanatory Text" xfId="68" builtinId="53" hidden="1"/>
    <cellStyle name="Explanatory Text" xfId="87" builtinId="53" customBuiltin="1"/>
    <cellStyle name="Good" xfId="71" builtinId="26" customBuiltin="1"/>
    <cellStyle name="Good 2" xfId="235" xr:uid="{00000000-0005-0000-0000-0000C5000000}"/>
    <cellStyle name="Heading 1" xfId="2" builtinId="16" customBuiltin="1"/>
    <cellStyle name="Heading 1 2" xfId="76" xr:uid="{00000000-0005-0000-0000-0000C7000000}"/>
    <cellStyle name="Heading 1 2 2" xfId="236" xr:uid="{00000000-0005-0000-0000-0000C8000000}"/>
    <cellStyle name="Heading 1 2_Feb-25" xfId="317" xr:uid="{3756710E-F515-47BB-A917-79A3CD42BA7E}"/>
    <cellStyle name="Heading 2" xfId="3" builtinId="17" customBuiltin="1"/>
    <cellStyle name="Heading 2 2" xfId="77" xr:uid="{00000000-0005-0000-0000-0000CA000000}"/>
    <cellStyle name="Heading 2 2 2" xfId="237" xr:uid="{00000000-0005-0000-0000-0000CB000000}"/>
    <cellStyle name="Heading 2 2_Feb-25" xfId="318" xr:uid="{167EB0D7-1194-4658-AAD3-DDA55F87FF72}"/>
    <cellStyle name="Heading 3" xfId="4" builtinId="18" customBuiltin="1"/>
    <cellStyle name="Heading 3 2" xfId="78" xr:uid="{00000000-0005-0000-0000-0000CD000000}"/>
    <cellStyle name="Heading 3 2 2" xfId="238" xr:uid="{00000000-0005-0000-0000-0000CE000000}"/>
    <cellStyle name="Heading 3 2_Feb-25" xfId="319" xr:uid="{F58DD597-2462-410A-9AE5-F288481B6959}"/>
    <cellStyle name="Heading 4" xfId="5" builtinId="19" hidden="1"/>
    <cellStyle name="Heading 4" xfId="79" builtinId="19" customBuiltin="1"/>
    <cellStyle name="Heading 4 2" xfId="239" xr:uid="{00000000-0005-0000-0000-0000D1000000}"/>
    <cellStyle name="Input" xfId="61" builtinId="20" hidden="1"/>
    <cellStyle name="Input" xfId="80" builtinId="20" customBuiltin="1"/>
    <cellStyle name="Input 2" xfId="240" xr:uid="{00000000-0005-0000-0000-0000D4000000}"/>
    <cellStyle name="LABEL Normal" xfId="27" xr:uid="{00000000-0005-0000-0000-0000D5000000}"/>
    <cellStyle name="LABEL Note" xfId="28" xr:uid="{00000000-0005-0000-0000-0000D6000000}"/>
    <cellStyle name="LABEL Units" xfId="29" xr:uid="{00000000-0005-0000-0000-0000D7000000}"/>
    <cellStyle name="Linked Cell" xfId="64" builtinId="24" hidden="1"/>
    <cellStyle name="Linked Cell" xfId="83" builtinId="24" customBuiltin="1"/>
    <cellStyle name="Linked Cell 2" xfId="241" xr:uid="{00000000-0005-0000-0000-0000DA000000}"/>
    <cellStyle name="N/A Style" xfId="30" xr:uid="{00000000-0005-0000-0000-0000DB000000}"/>
    <cellStyle name="N/A Style 2" xfId="198" xr:uid="{00000000-0005-0000-0000-0000DC000000}"/>
    <cellStyle name="N/A Style_Feb-25" xfId="320" xr:uid="{2291836C-4AF7-4D05-A17F-84688C7C7793}"/>
    <cellStyle name="Neutral" xfId="73" builtinId="28" customBuiltin="1"/>
    <cellStyle name="Neutral 2" xfId="242" xr:uid="{00000000-0005-0000-0000-0000DE000000}"/>
    <cellStyle name="Normal" xfId="0" builtinId="0" customBuiltin="1"/>
    <cellStyle name="Normal 2" xfId="74" xr:uid="{00000000-0005-0000-0000-0000E0000000}"/>
    <cellStyle name="Normal 2 2" xfId="113" xr:uid="{00000000-0005-0000-0000-0000E1000000}"/>
    <cellStyle name="Normal 2 2 2" xfId="176" xr:uid="{00000000-0005-0000-0000-0000E2000000}"/>
    <cellStyle name="Normal 2 2_Feb-25" xfId="322" xr:uid="{3448324C-C1FF-498B-8807-794DE38B1465}"/>
    <cellStyle name="Normal 2 3" xfId="156" xr:uid="{00000000-0005-0000-0000-0000E3000000}"/>
    <cellStyle name="Normal 2 4" xfId="204" xr:uid="{00000000-0005-0000-0000-0000E4000000}"/>
    <cellStyle name="Normal 2_Feb-25" xfId="321" xr:uid="{1BC75D86-DB3F-4899-8326-723011E722A5}"/>
    <cellStyle name="Normal 3" xfId="133" xr:uid="{00000000-0005-0000-0000-0000E5000000}"/>
    <cellStyle name="Normal 3 2" xfId="196" xr:uid="{00000000-0005-0000-0000-0000E6000000}"/>
    <cellStyle name="Normal 3_Feb-25" xfId="323" xr:uid="{13DD2C77-30B3-48FB-ACD3-9DFCA89AC4D2}"/>
    <cellStyle name="Normal 4" xfId="134" xr:uid="{00000000-0005-0000-0000-0000E7000000}"/>
    <cellStyle name="Normal 5" xfId="135" xr:uid="{00000000-0005-0000-0000-0000E8000000}"/>
    <cellStyle name="Normal 6" xfId="136" xr:uid="{00000000-0005-0000-0000-0000E9000000}"/>
    <cellStyle name="Normal 7" xfId="197" xr:uid="{00000000-0005-0000-0000-0000EA000000}"/>
    <cellStyle name="Normal 8" xfId="203" xr:uid="{00000000-0005-0000-0000-0000EB000000}"/>
    <cellStyle name="Normal 9" xfId="298" xr:uid="{4ED03DB5-901B-4494-AD41-B232396280B9}"/>
    <cellStyle name="Note" xfId="67" builtinId="10" hidden="1"/>
    <cellStyle name="Note" xfId="86" builtinId="10" customBuiltin="1"/>
    <cellStyle name="Note 2" xfId="114" xr:uid="{00000000-0005-0000-0000-0000EE000000}"/>
    <cellStyle name="Note 2 2" xfId="177" xr:uid="{00000000-0005-0000-0000-0000EF000000}"/>
    <cellStyle name="Note 2 3" xfId="243" xr:uid="{00000000-0005-0000-0000-0000F0000000}"/>
    <cellStyle name="Note 2_Feb-25" xfId="324" xr:uid="{0BC7F102-0CE0-40EE-9DB4-268034FC2FF8}"/>
    <cellStyle name="Note 3" xfId="137" xr:uid="{00000000-0005-0000-0000-0000F1000000}"/>
    <cellStyle name="Note 4" xfId="157" xr:uid="{00000000-0005-0000-0000-0000F2000000}"/>
    <cellStyle name="Output" xfId="62" builtinId="21" hidden="1"/>
    <cellStyle name="Output" xfId="81" builtinId="21" customBuiltin="1"/>
    <cellStyle name="Output 2" xfId="244" xr:uid="{00000000-0005-0000-0000-0000F5000000}"/>
    <cellStyle name="Percent" xfId="60" builtinId="5" hidden="1"/>
    <cellStyle name="SAPBEXaggData" xfId="245" xr:uid="{00000000-0005-0000-0000-0000F7000000}"/>
    <cellStyle name="SAPBEXaggDataEmph" xfId="246" xr:uid="{00000000-0005-0000-0000-0000F8000000}"/>
    <cellStyle name="SAPBEXaggItem" xfId="247" xr:uid="{00000000-0005-0000-0000-0000F9000000}"/>
    <cellStyle name="SAPBEXaggItemX" xfId="248" xr:uid="{00000000-0005-0000-0000-0000FA000000}"/>
    <cellStyle name="SAPBEXchaText" xfId="200" xr:uid="{00000000-0005-0000-0000-0000FB000000}"/>
    <cellStyle name="SAPBEXexcBad7" xfId="249" xr:uid="{00000000-0005-0000-0000-0000FC000000}"/>
    <cellStyle name="SAPBEXexcBad8" xfId="250" xr:uid="{00000000-0005-0000-0000-0000FD000000}"/>
    <cellStyle name="SAPBEXexcBad9" xfId="251" xr:uid="{00000000-0005-0000-0000-0000FE000000}"/>
    <cellStyle name="SAPBEXexcCritical4" xfId="252" xr:uid="{00000000-0005-0000-0000-0000FF000000}"/>
    <cellStyle name="SAPBEXexcCritical5" xfId="253" xr:uid="{00000000-0005-0000-0000-000000010000}"/>
    <cellStyle name="SAPBEXexcCritical6" xfId="254" xr:uid="{00000000-0005-0000-0000-000001010000}"/>
    <cellStyle name="SAPBEXexcGood1" xfId="255" xr:uid="{00000000-0005-0000-0000-000002010000}"/>
    <cellStyle name="SAPBEXexcGood2" xfId="256" xr:uid="{00000000-0005-0000-0000-000003010000}"/>
    <cellStyle name="SAPBEXexcGood3" xfId="257" xr:uid="{00000000-0005-0000-0000-000004010000}"/>
    <cellStyle name="SAPBEXfilterDrill" xfId="258" xr:uid="{00000000-0005-0000-0000-000005010000}"/>
    <cellStyle name="SAPBEXfilterItem" xfId="259" xr:uid="{00000000-0005-0000-0000-000006010000}"/>
    <cellStyle name="SAPBEXfilterText" xfId="260" xr:uid="{00000000-0005-0000-0000-000007010000}"/>
    <cellStyle name="SAPBEXformats" xfId="261" xr:uid="{00000000-0005-0000-0000-000008010000}"/>
    <cellStyle name="SAPBEXheaderItem" xfId="262" xr:uid="{00000000-0005-0000-0000-000009010000}"/>
    <cellStyle name="SAPBEXheaderText" xfId="263" xr:uid="{00000000-0005-0000-0000-00000A010000}"/>
    <cellStyle name="SAPBEXHLevel0" xfId="201" xr:uid="{00000000-0005-0000-0000-00000B010000}"/>
    <cellStyle name="SAPBEXHLevel0X" xfId="264" xr:uid="{00000000-0005-0000-0000-00000C010000}"/>
    <cellStyle name="SAPBEXHLevel1" xfId="265" xr:uid="{00000000-0005-0000-0000-00000D010000}"/>
    <cellStyle name="SAPBEXHLevel1X" xfId="266" xr:uid="{00000000-0005-0000-0000-00000E010000}"/>
    <cellStyle name="SAPBEXHLevel2" xfId="267" xr:uid="{00000000-0005-0000-0000-00000F010000}"/>
    <cellStyle name="SAPBEXHLevel2X" xfId="268" xr:uid="{00000000-0005-0000-0000-000010010000}"/>
    <cellStyle name="SAPBEXHLevel3" xfId="269" xr:uid="{00000000-0005-0000-0000-000011010000}"/>
    <cellStyle name="SAPBEXHLevel3X" xfId="270" xr:uid="{00000000-0005-0000-0000-000012010000}"/>
    <cellStyle name="SAPBEXinputData" xfId="271" xr:uid="{00000000-0005-0000-0000-000013010000}"/>
    <cellStyle name="SAPBEXItemHeader" xfId="272" xr:uid="{00000000-0005-0000-0000-000014010000}"/>
    <cellStyle name="SAPBEXresData" xfId="273" xr:uid="{00000000-0005-0000-0000-000015010000}"/>
    <cellStyle name="SAPBEXresDataEmph" xfId="274" xr:uid="{00000000-0005-0000-0000-000016010000}"/>
    <cellStyle name="SAPBEXresItem" xfId="275" xr:uid="{00000000-0005-0000-0000-000017010000}"/>
    <cellStyle name="SAPBEXresItemX" xfId="276" xr:uid="{00000000-0005-0000-0000-000018010000}"/>
    <cellStyle name="SAPBEXstdData" xfId="202" xr:uid="{00000000-0005-0000-0000-000019010000}"/>
    <cellStyle name="SAPBEXstdDataEmph" xfId="277" xr:uid="{00000000-0005-0000-0000-00001A010000}"/>
    <cellStyle name="SAPBEXstdItem" xfId="199" xr:uid="{00000000-0005-0000-0000-00001B010000}"/>
    <cellStyle name="SAPBEXstdItemX" xfId="278" xr:uid="{00000000-0005-0000-0000-00001C010000}"/>
    <cellStyle name="SAPBEXtitle" xfId="279" xr:uid="{00000000-0005-0000-0000-00001D010000}"/>
    <cellStyle name="SAPBEXunassignedItem" xfId="280" xr:uid="{00000000-0005-0000-0000-00001E010000}"/>
    <cellStyle name="SAPBEXundefined" xfId="281" xr:uid="{00000000-0005-0000-0000-00001F010000}"/>
    <cellStyle name="Sheet Title" xfId="282" xr:uid="{00000000-0005-0000-0000-000020010000}"/>
    <cellStyle name="SheetEnd" xfId="31" xr:uid="{00000000-0005-0000-0000-000021010000}"/>
    <cellStyle name="Title" xfId="1" builtinId="15" hidden="1"/>
    <cellStyle name="Title" xfId="75" builtinId="15" customBuiltin="1"/>
    <cellStyle name="Total" xfId="6" builtinId="25" hidden="1"/>
    <cellStyle name="Total" xfId="88" builtinId="25" customBuiltin="1"/>
    <cellStyle name="Total 2" xfId="283" xr:uid="{00000000-0005-0000-0000-000026010000}"/>
    <cellStyle name="Warning Text" xfId="66" builtinId="11" hidden="1"/>
    <cellStyle name="Warning Text" xfId="85" builtinId="11" customBuiltin="1"/>
    <cellStyle name="Warning Text 2" xfId="284" xr:uid="{00000000-0005-0000-0000-000029010000}"/>
  </cellStyles>
  <dxfs count="0"/>
  <tableStyles count="0" defaultTableStyle="TableStyleMedium2" defaultPivotStyle="PivotStyleLight16"/>
  <colors>
    <mruColors>
      <color rgb="FF453C90"/>
      <color rgb="FF453C3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S">
      <a:dk1>
        <a:srgbClr val="3C3C3C"/>
      </a:dk1>
      <a:lt1>
        <a:srgbClr val="FFFFFF"/>
      </a:lt1>
      <a:dk2>
        <a:srgbClr val="5DC5EA"/>
      </a:dk2>
      <a:lt2>
        <a:srgbClr val="E8E8E8"/>
      </a:lt2>
      <a:accent1>
        <a:srgbClr val="D4DDEA"/>
      </a:accent1>
      <a:accent2>
        <a:srgbClr val="D40058"/>
      </a:accent2>
      <a:accent3>
        <a:srgbClr val="453C90"/>
      </a:accent3>
      <a:accent4>
        <a:srgbClr val="AECC53"/>
      </a:accent4>
      <a:accent5>
        <a:srgbClr val="F7A70B"/>
      </a:accent5>
      <a:accent6>
        <a:srgbClr val="8F6FA0"/>
      </a:accent6>
      <a:hlink>
        <a:srgbClr val="004887"/>
      </a:hlink>
      <a:folHlink>
        <a:srgbClr val="00871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A30A-279D-42A5-B153-2F0B16869E2B}">
  <dimension ref="A1:E73"/>
  <sheetViews>
    <sheetView tabSelected="1" workbookViewId="0">
      <selection activeCell="F7" sqref="F7"/>
    </sheetView>
  </sheetViews>
  <sheetFormatPr defaultRowHeight="11.5" x14ac:dyDescent="0.25"/>
  <cols>
    <col min="2" max="2" width="14.796875" bestFit="1" customWidth="1"/>
    <col min="3" max="3" width="27.3984375" customWidth="1"/>
    <col min="4" max="4" width="40.19921875" bestFit="1" customWidth="1"/>
    <col min="5" max="5" width="45.09765625" bestFit="1" customWidth="1"/>
  </cols>
  <sheetData>
    <row r="1" spans="1:5" s="1" customFormat="1" ht="12.5" x14ac:dyDescent="0.25">
      <c r="A1" s="5">
        <v>45992</v>
      </c>
      <c r="B1" s="5"/>
      <c r="C1" s="5"/>
      <c r="D1" s="5"/>
      <c r="E1" s="5"/>
    </row>
    <row r="2" spans="1:5" s="1" customFormat="1" ht="12.5" x14ac:dyDescent="0.25">
      <c r="A2" s="5"/>
      <c r="B2" s="5"/>
      <c r="C2" s="5"/>
      <c r="D2" s="5"/>
      <c r="E2" s="5"/>
    </row>
    <row r="3" spans="1:5" s="1" customFormat="1" ht="12.5" x14ac:dyDescent="0.25">
      <c r="A3" s="6"/>
      <c r="B3" s="6"/>
      <c r="C3" s="6"/>
      <c r="D3" s="6"/>
      <c r="E3" s="6"/>
    </row>
    <row r="4" spans="1:5" s="1" customFormat="1" ht="13" customHeight="1" x14ac:dyDescent="0.25">
      <c r="A4" s="6"/>
      <c r="B4" s="6"/>
      <c r="C4" s="6"/>
      <c r="D4" s="6"/>
      <c r="E4" s="6"/>
    </row>
    <row r="5" spans="1:5" s="1" customFormat="1" ht="16" x14ac:dyDescent="0.4">
      <c r="A5" s="7"/>
      <c r="B5" s="8"/>
      <c r="C5" s="9"/>
      <c r="D5" s="9"/>
      <c r="E5" s="9"/>
    </row>
    <row r="6" spans="1:5" s="1" customFormat="1" ht="16" x14ac:dyDescent="0.4">
      <c r="A6" s="7"/>
      <c r="B6" s="10"/>
      <c r="C6" s="9"/>
      <c r="D6" s="9"/>
      <c r="E6" s="9"/>
    </row>
    <row r="7" spans="1:5" s="2" customFormat="1" ht="17.25" customHeight="1" x14ac:dyDescent="0.25">
      <c r="A7" s="11"/>
      <c r="B7" s="12"/>
      <c r="C7" s="13"/>
      <c r="D7" s="13"/>
      <c r="E7" s="13"/>
    </row>
    <row r="8" spans="1:5" s="1" customFormat="1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A9" s="9"/>
      <c r="B9" s="17">
        <f>A1</f>
        <v>45992</v>
      </c>
      <c r="C9" s="18">
        <v>222759.31</v>
      </c>
      <c r="D9" s="20" t="s">
        <v>87</v>
      </c>
      <c r="E9" s="9" t="s">
        <v>9</v>
      </c>
    </row>
    <row r="10" spans="1:5" ht="16" x14ac:dyDescent="0.4">
      <c r="A10" s="9"/>
      <c r="B10" s="17">
        <f>B9</f>
        <v>45992</v>
      </c>
      <c r="C10" s="18">
        <v>41119.96</v>
      </c>
      <c r="D10" s="20" t="s">
        <v>85</v>
      </c>
      <c r="E10" s="9" t="s">
        <v>28</v>
      </c>
    </row>
    <row r="11" spans="1:5" ht="16" x14ac:dyDescent="0.4">
      <c r="A11" s="9"/>
      <c r="B11" s="17">
        <f t="shared" ref="B11:B48" si="0">B10</f>
        <v>45992</v>
      </c>
      <c r="C11" s="18">
        <v>33561.1</v>
      </c>
      <c r="D11" s="20" t="s">
        <v>171</v>
      </c>
      <c r="E11" s="9" t="s">
        <v>12</v>
      </c>
    </row>
    <row r="12" spans="1:5" ht="16" x14ac:dyDescent="0.4">
      <c r="A12" s="9"/>
      <c r="B12" s="17">
        <f t="shared" si="0"/>
        <v>45992</v>
      </c>
      <c r="C12" s="18">
        <v>109713.18</v>
      </c>
      <c r="D12" s="20" t="s">
        <v>31</v>
      </c>
      <c r="E12" s="9" t="s">
        <v>78</v>
      </c>
    </row>
    <row r="13" spans="1:5" ht="16" x14ac:dyDescent="0.4">
      <c r="A13" s="9"/>
      <c r="B13" s="17">
        <f t="shared" si="0"/>
        <v>45992</v>
      </c>
      <c r="C13" s="18">
        <v>54768</v>
      </c>
      <c r="D13" s="20" t="s">
        <v>179</v>
      </c>
      <c r="E13" s="9" t="s">
        <v>181</v>
      </c>
    </row>
    <row r="14" spans="1:5" ht="16" x14ac:dyDescent="0.4">
      <c r="A14" s="9"/>
      <c r="B14" s="17">
        <f t="shared" si="0"/>
        <v>45992</v>
      </c>
      <c r="C14" s="18">
        <v>36338.75</v>
      </c>
      <c r="D14" s="20" t="s">
        <v>112</v>
      </c>
      <c r="E14" s="9" t="s">
        <v>53</v>
      </c>
    </row>
    <row r="15" spans="1:5" ht="16" x14ac:dyDescent="0.4">
      <c r="A15" s="9"/>
      <c r="B15" s="17">
        <f t="shared" si="0"/>
        <v>45992</v>
      </c>
      <c r="C15" s="18">
        <v>50000</v>
      </c>
      <c r="D15" s="20" t="s">
        <v>179</v>
      </c>
      <c r="E15" s="9" t="s">
        <v>182</v>
      </c>
    </row>
    <row r="16" spans="1:5" ht="16" x14ac:dyDescent="0.4">
      <c r="A16" s="9"/>
      <c r="B16" s="17">
        <f t="shared" si="0"/>
        <v>45992</v>
      </c>
      <c r="C16" s="18">
        <v>31845.29</v>
      </c>
      <c r="D16" s="20" t="s">
        <v>85</v>
      </c>
      <c r="E16" s="9" t="s">
        <v>66</v>
      </c>
    </row>
    <row r="17" spans="1:5" ht="16" x14ac:dyDescent="0.4">
      <c r="A17" s="9"/>
      <c r="B17" s="17">
        <f t="shared" si="0"/>
        <v>45992</v>
      </c>
      <c r="C17" s="18">
        <v>107417.15</v>
      </c>
      <c r="D17" s="20" t="s">
        <v>30</v>
      </c>
      <c r="E17" s="9" t="s">
        <v>66</v>
      </c>
    </row>
    <row r="18" spans="1:5" ht="16" x14ac:dyDescent="0.4">
      <c r="A18" s="9"/>
      <c r="B18" s="17">
        <f t="shared" si="0"/>
        <v>45992</v>
      </c>
      <c r="C18" s="18">
        <v>66328.08</v>
      </c>
      <c r="D18" s="20" t="s">
        <v>88</v>
      </c>
      <c r="E18" s="9" t="s">
        <v>68</v>
      </c>
    </row>
    <row r="19" spans="1:5" ht="16" x14ac:dyDescent="0.4">
      <c r="A19" s="9"/>
      <c r="B19" s="17">
        <f t="shared" si="0"/>
        <v>45992</v>
      </c>
      <c r="C19" s="18">
        <v>26000</v>
      </c>
      <c r="D19" s="20" t="s">
        <v>34</v>
      </c>
      <c r="E19" s="9" t="s">
        <v>68</v>
      </c>
    </row>
    <row r="20" spans="1:5" ht="16" x14ac:dyDescent="0.4">
      <c r="A20" s="9"/>
      <c r="B20" s="17">
        <f t="shared" si="0"/>
        <v>45992</v>
      </c>
      <c r="C20" s="18">
        <v>31500</v>
      </c>
      <c r="D20" s="20" t="s">
        <v>94</v>
      </c>
      <c r="E20" s="9" t="s">
        <v>68</v>
      </c>
    </row>
    <row r="21" spans="1:5" ht="16" x14ac:dyDescent="0.4">
      <c r="A21" s="9"/>
      <c r="B21" s="17">
        <f t="shared" si="0"/>
        <v>45992</v>
      </c>
      <c r="C21" s="18">
        <v>28760</v>
      </c>
      <c r="D21" s="20" t="s">
        <v>94</v>
      </c>
      <c r="E21" s="9" t="s">
        <v>183</v>
      </c>
    </row>
    <row r="22" spans="1:5" ht="16" x14ac:dyDescent="0.4">
      <c r="A22" s="9"/>
      <c r="B22" s="17">
        <f t="shared" si="0"/>
        <v>45992</v>
      </c>
      <c r="C22" s="18">
        <v>125165.57</v>
      </c>
      <c r="D22" s="20" t="s">
        <v>100</v>
      </c>
      <c r="E22" s="9" t="s">
        <v>101</v>
      </c>
    </row>
    <row r="23" spans="1:5" ht="16" x14ac:dyDescent="0.4">
      <c r="A23" s="9"/>
      <c r="B23" s="17">
        <f t="shared" si="0"/>
        <v>45992</v>
      </c>
      <c r="C23" s="18">
        <v>153249.92000000001</v>
      </c>
      <c r="D23" s="20" t="s">
        <v>100</v>
      </c>
      <c r="E23" s="9" t="s">
        <v>101</v>
      </c>
    </row>
    <row r="24" spans="1:5" ht="16" x14ac:dyDescent="0.4">
      <c r="A24" s="9"/>
      <c r="B24" s="17">
        <f t="shared" si="0"/>
        <v>45992</v>
      </c>
      <c r="C24" s="18">
        <v>29162</v>
      </c>
      <c r="D24" s="20" t="s">
        <v>179</v>
      </c>
      <c r="E24" s="9" t="s">
        <v>184</v>
      </c>
    </row>
    <row r="25" spans="1:5" ht="16" x14ac:dyDescent="0.4">
      <c r="A25" s="9"/>
      <c r="B25" s="17">
        <f t="shared" si="0"/>
        <v>45992</v>
      </c>
      <c r="C25" s="18">
        <v>43362.5</v>
      </c>
      <c r="D25" s="20" t="s">
        <v>179</v>
      </c>
      <c r="E25" s="9" t="s">
        <v>185</v>
      </c>
    </row>
    <row r="26" spans="1:5" ht="16" x14ac:dyDescent="0.4">
      <c r="A26" s="9"/>
      <c r="B26" s="17">
        <f t="shared" si="0"/>
        <v>45992</v>
      </c>
      <c r="C26" s="18">
        <v>452765.63</v>
      </c>
      <c r="D26" s="20" t="s">
        <v>97</v>
      </c>
      <c r="E26" s="9" t="s">
        <v>16</v>
      </c>
    </row>
    <row r="27" spans="1:5" ht="16" x14ac:dyDescent="0.4">
      <c r="A27" s="9"/>
      <c r="B27" s="17">
        <f t="shared" si="0"/>
        <v>45992</v>
      </c>
      <c r="C27" s="18">
        <v>1755526.08</v>
      </c>
      <c r="D27" s="20" t="s">
        <v>85</v>
      </c>
      <c r="E27" s="9" t="s">
        <v>16</v>
      </c>
    </row>
    <row r="28" spans="1:5" ht="16" x14ac:dyDescent="0.4">
      <c r="A28" s="9"/>
      <c r="B28" s="17">
        <f t="shared" si="0"/>
        <v>45992</v>
      </c>
      <c r="C28" s="18">
        <v>75790</v>
      </c>
      <c r="D28" s="20" t="s">
        <v>180</v>
      </c>
      <c r="E28" s="9" t="s">
        <v>186</v>
      </c>
    </row>
    <row r="29" spans="1:5" ht="16" x14ac:dyDescent="0.4">
      <c r="A29" s="9"/>
      <c r="B29" s="17">
        <f t="shared" si="0"/>
        <v>45992</v>
      </c>
      <c r="C29" s="18">
        <v>1029790.8</v>
      </c>
      <c r="D29" s="20" t="s">
        <v>97</v>
      </c>
      <c r="E29" s="9" t="s">
        <v>16</v>
      </c>
    </row>
    <row r="30" spans="1:5" ht="16" x14ac:dyDescent="0.4">
      <c r="A30" s="9"/>
      <c r="B30" s="17">
        <f t="shared" si="0"/>
        <v>45992</v>
      </c>
      <c r="C30" s="18">
        <v>34000</v>
      </c>
      <c r="D30" s="20" t="s">
        <v>30</v>
      </c>
      <c r="E30" s="9" t="s">
        <v>130</v>
      </c>
    </row>
    <row r="31" spans="1:5" ht="16" x14ac:dyDescent="0.4">
      <c r="A31" s="9"/>
      <c r="B31" s="17">
        <f t="shared" si="0"/>
        <v>45992</v>
      </c>
      <c r="C31" s="18">
        <v>37155</v>
      </c>
      <c r="D31" s="20" t="s">
        <v>104</v>
      </c>
      <c r="E31" s="9" t="s">
        <v>187</v>
      </c>
    </row>
    <row r="32" spans="1:5" ht="16" x14ac:dyDescent="0.4">
      <c r="A32" s="9"/>
      <c r="B32" s="17">
        <f t="shared" si="0"/>
        <v>45992</v>
      </c>
      <c r="C32" s="18">
        <v>35368</v>
      </c>
      <c r="D32" s="20" t="s">
        <v>179</v>
      </c>
      <c r="E32" s="9" t="s">
        <v>188</v>
      </c>
    </row>
    <row r="33" spans="1:5" ht="16" x14ac:dyDescent="0.4">
      <c r="A33" s="9"/>
      <c r="B33" s="17">
        <f t="shared" si="0"/>
        <v>45992</v>
      </c>
      <c r="C33" s="18">
        <v>30003</v>
      </c>
      <c r="D33" s="20" t="s">
        <v>179</v>
      </c>
      <c r="E33" s="9" t="s">
        <v>189</v>
      </c>
    </row>
    <row r="34" spans="1:5" ht="16" x14ac:dyDescent="0.4">
      <c r="A34" s="9"/>
      <c r="B34" s="17">
        <f t="shared" si="0"/>
        <v>45992</v>
      </c>
      <c r="C34" s="18">
        <v>179735.59</v>
      </c>
      <c r="D34" s="20" t="s">
        <v>33</v>
      </c>
      <c r="E34" s="9" t="s">
        <v>5</v>
      </c>
    </row>
    <row r="35" spans="1:5" ht="16" x14ac:dyDescent="0.4">
      <c r="A35" s="9"/>
      <c r="B35" s="17">
        <f t="shared" si="0"/>
        <v>45992</v>
      </c>
      <c r="C35" s="18">
        <v>31101.7</v>
      </c>
      <c r="D35" s="20" t="s">
        <v>114</v>
      </c>
      <c r="E35" s="9" t="s">
        <v>5</v>
      </c>
    </row>
    <row r="36" spans="1:5" ht="16" x14ac:dyDescent="0.4">
      <c r="A36" s="9"/>
      <c r="B36" s="17">
        <f t="shared" si="0"/>
        <v>45992</v>
      </c>
      <c r="C36" s="18">
        <v>44409</v>
      </c>
      <c r="D36" s="20" t="s">
        <v>179</v>
      </c>
      <c r="E36" s="9" t="s">
        <v>190</v>
      </c>
    </row>
    <row r="37" spans="1:5" ht="16" x14ac:dyDescent="0.4">
      <c r="A37" s="9"/>
      <c r="B37" s="17">
        <f t="shared" si="0"/>
        <v>45992</v>
      </c>
      <c r="C37" s="18">
        <v>61350.42</v>
      </c>
      <c r="D37" s="20" t="s">
        <v>179</v>
      </c>
      <c r="E37" s="9" t="s">
        <v>191</v>
      </c>
    </row>
    <row r="38" spans="1:5" ht="16" x14ac:dyDescent="0.4">
      <c r="A38" s="9"/>
      <c r="B38" s="17">
        <f t="shared" si="0"/>
        <v>45992</v>
      </c>
      <c r="C38" s="18">
        <v>121940</v>
      </c>
      <c r="D38" s="20" t="s">
        <v>42</v>
      </c>
      <c r="E38" s="9" t="s">
        <v>119</v>
      </c>
    </row>
    <row r="39" spans="1:5" ht="16" x14ac:dyDescent="0.4">
      <c r="A39" s="9"/>
      <c r="B39" s="17">
        <f t="shared" si="0"/>
        <v>45992</v>
      </c>
      <c r="C39" s="18">
        <v>28037.61</v>
      </c>
      <c r="D39" s="20" t="s">
        <v>170</v>
      </c>
      <c r="E39" s="9" t="s">
        <v>119</v>
      </c>
    </row>
    <row r="40" spans="1:5" ht="16" x14ac:dyDescent="0.4">
      <c r="A40" s="9"/>
      <c r="B40" s="17">
        <f t="shared" si="0"/>
        <v>45992</v>
      </c>
      <c r="C40" s="18">
        <v>107067.52</v>
      </c>
      <c r="D40" s="20" t="s">
        <v>122</v>
      </c>
      <c r="E40" s="9" t="s">
        <v>18</v>
      </c>
    </row>
    <row r="41" spans="1:5" ht="16" x14ac:dyDescent="0.4">
      <c r="A41" s="9"/>
      <c r="B41" s="17">
        <f t="shared" si="0"/>
        <v>45992</v>
      </c>
      <c r="C41" s="18">
        <v>118760.51</v>
      </c>
      <c r="D41" s="20" t="s">
        <v>96</v>
      </c>
      <c r="E41" s="9" t="s">
        <v>3</v>
      </c>
    </row>
    <row r="42" spans="1:5" ht="16" x14ac:dyDescent="0.4">
      <c r="A42" s="9"/>
      <c r="B42" s="17">
        <f t="shared" si="0"/>
        <v>45992</v>
      </c>
      <c r="C42" s="18">
        <v>126617.86</v>
      </c>
      <c r="D42" s="20" t="s">
        <v>39</v>
      </c>
      <c r="E42" s="9" t="s">
        <v>4</v>
      </c>
    </row>
    <row r="43" spans="1:5" ht="16" x14ac:dyDescent="0.4">
      <c r="A43" s="9"/>
      <c r="B43" s="17">
        <f t="shared" si="0"/>
        <v>45992</v>
      </c>
      <c r="C43" s="18">
        <v>28200</v>
      </c>
      <c r="D43" s="20" t="s">
        <v>179</v>
      </c>
      <c r="E43" s="9" t="s">
        <v>192</v>
      </c>
    </row>
    <row r="44" spans="1:5" ht="16" x14ac:dyDescent="0.4">
      <c r="A44" s="9"/>
      <c r="B44" s="17">
        <f t="shared" si="0"/>
        <v>45992</v>
      </c>
      <c r="C44" s="18">
        <v>25000</v>
      </c>
      <c r="D44" s="20" t="s">
        <v>137</v>
      </c>
      <c r="E44" s="9" t="s">
        <v>160</v>
      </c>
    </row>
    <row r="45" spans="1:5" ht="16" x14ac:dyDescent="0.4">
      <c r="A45" s="9"/>
      <c r="B45" s="17">
        <f t="shared" si="0"/>
        <v>45992</v>
      </c>
      <c r="C45" s="18">
        <v>154419.64000000001</v>
      </c>
      <c r="D45" s="20" t="s">
        <v>37</v>
      </c>
      <c r="E45" s="9" t="s">
        <v>64</v>
      </c>
    </row>
    <row r="46" spans="1:5" ht="16" x14ac:dyDescent="0.4">
      <c r="A46" s="9"/>
      <c r="B46" s="17">
        <f t="shared" si="0"/>
        <v>45992</v>
      </c>
      <c r="C46" s="18">
        <v>74750.58</v>
      </c>
      <c r="D46" s="20" t="s">
        <v>90</v>
      </c>
      <c r="E46" s="9" t="s">
        <v>70</v>
      </c>
    </row>
    <row r="47" spans="1:5" ht="16" x14ac:dyDescent="0.4">
      <c r="A47" s="9"/>
      <c r="B47" s="17">
        <f t="shared" si="0"/>
        <v>45992</v>
      </c>
      <c r="C47" s="18">
        <v>41495</v>
      </c>
      <c r="D47" s="9" t="s">
        <v>179</v>
      </c>
      <c r="E47" s="9" t="s">
        <v>193</v>
      </c>
    </row>
    <row r="48" spans="1:5" ht="16" x14ac:dyDescent="0.4">
      <c r="A48" s="9"/>
      <c r="B48" s="17">
        <f t="shared" si="0"/>
        <v>45992</v>
      </c>
      <c r="C48" s="18">
        <v>28689.82</v>
      </c>
      <c r="D48" s="9" t="s">
        <v>105</v>
      </c>
      <c r="E48" s="9" t="s">
        <v>50</v>
      </c>
    </row>
    <row r="49" spans="1:5" ht="16" x14ac:dyDescent="0.4">
      <c r="A49" s="9"/>
      <c r="B49" s="17"/>
      <c r="C49" s="22"/>
      <c r="D49" s="9"/>
      <c r="E49" s="9"/>
    </row>
    <row r="50" spans="1:5" ht="16" x14ac:dyDescent="0.4">
      <c r="A50" s="9"/>
      <c r="B50" s="17"/>
      <c r="C50" s="18"/>
      <c r="D50" s="9"/>
      <c r="E50" s="9"/>
    </row>
    <row r="51" spans="1:5" ht="16" x14ac:dyDescent="0.4">
      <c r="A51" s="9"/>
      <c r="B51" s="17"/>
      <c r="C51" s="18"/>
      <c r="D51" s="9"/>
      <c r="E51" s="9"/>
    </row>
    <row r="52" spans="1:5" ht="16" x14ac:dyDescent="0.4">
      <c r="A52" s="9"/>
      <c r="B52" s="17"/>
      <c r="C52" s="18"/>
      <c r="D52" s="9"/>
      <c r="E52" s="9"/>
    </row>
    <row r="53" spans="1:5" ht="16" x14ac:dyDescent="0.4">
      <c r="A53" s="9"/>
      <c r="B53" s="17"/>
      <c r="C53" s="18"/>
      <c r="D53" s="9"/>
      <c r="E53" s="9"/>
    </row>
    <row r="54" spans="1:5" ht="16" x14ac:dyDescent="0.4">
      <c r="A54" s="9"/>
      <c r="B54" s="17"/>
      <c r="C54" s="18"/>
      <c r="D54" s="9"/>
      <c r="E54" s="9"/>
    </row>
    <row r="55" spans="1:5" ht="16" x14ac:dyDescent="0.4">
      <c r="A55" s="9"/>
      <c r="B55" s="17"/>
      <c r="C55" s="18"/>
      <c r="D55" s="9"/>
      <c r="E55" s="9"/>
    </row>
    <row r="56" spans="1:5" ht="16" x14ac:dyDescent="0.4">
      <c r="A56" s="9"/>
      <c r="B56" s="17"/>
      <c r="C56" s="18"/>
      <c r="D56" s="9"/>
      <c r="E56" s="9"/>
    </row>
    <row r="57" spans="1:5" ht="16" x14ac:dyDescent="0.4">
      <c r="A57" s="9"/>
      <c r="B57" s="17"/>
      <c r="C57" s="18"/>
      <c r="D57" s="9"/>
      <c r="E57" s="9"/>
    </row>
    <row r="58" spans="1:5" ht="16" x14ac:dyDescent="0.4">
      <c r="A58" s="9"/>
      <c r="B58" s="17"/>
      <c r="C58" s="18"/>
      <c r="D58" s="9"/>
      <c r="E58" s="9"/>
    </row>
    <row r="59" spans="1:5" ht="16" x14ac:dyDescent="0.4">
      <c r="A59" s="9"/>
      <c r="B59" s="17"/>
      <c r="C59" s="18"/>
      <c r="D59" s="9"/>
      <c r="E59" s="9"/>
    </row>
    <row r="60" spans="1:5" ht="16" x14ac:dyDescent="0.4">
      <c r="A60" s="9"/>
      <c r="B60" s="17"/>
      <c r="C60" s="18"/>
      <c r="D60" s="9"/>
      <c r="E60" s="9"/>
    </row>
    <row r="61" spans="1:5" ht="16" x14ac:dyDescent="0.4">
      <c r="A61" s="9"/>
      <c r="B61" s="17"/>
      <c r="C61" s="18"/>
      <c r="D61" s="9"/>
      <c r="E61" s="9"/>
    </row>
    <row r="62" spans="1:5" ht="16" x14ac:dyDescent="0.4">
      <c r="A62" s="9"/>
      <c r="B62" s="17"/>
      <c r="C62" s="18"/>
      <c r="D62" s="9"/>
      <c r="E62" s="9"/>
    </row>
    <row r="63" spans="1:5" ht="16" x14ac:dyDescent="0.4">
      <c r="A63" s="9"/>
      <c r="B63" s="17"/>
      <c r="C63" s="18"/>
      <c r="D63" s="9"/>
      <c r="E63" s="9"/>
    </row>
    <row r="64" spans="1:5" ht="16" x14ac:dyDescent="0.4">
      <c r="A64" s="9"/>
      <c r="B64" s="17"/>
      <c r="C64" s="18"/>
      <c r="D64" s="9"/>
      <c r="E64" s="9"/>
    </row>
    <row r="65" spans="1:5" ht="16" x14ac:dyDescent="0.4">
      <c r="A65" s="9"/>
      <c r="B65" s="17"/>
      <c r="C65" s="18"/>
      <c r="D65" s="9"/>
      <c r="E65" s="9"/>
    </row>
    <row r="66" spans="1:5" ht="16" x14ac:dyDescent="0.4">
      <c r="A66" s="9"/>
      <c r="B66" s="17"/>
      <c r="C66" s="18"/>
      <c r="D66" s="9"/>
      <c r="E66" s="9"/>
    </row>
    <row r="67" spans="1:5" ht="16" x14ac:dyDescent="0.4">
      <c r="A67" s="9"/>
      <c r="B67" s="17"/>
      <c r="C67" s="18"/>
      <c r="D67" s="9"/>
      <c r="E67" s="9"/>
    </row>
    <row r="68" spans="1:5" ht="16" x14ac:dyDescent="0.4">
      <c r="A68" s="9"/>
      <c r="B68" s="17"/>
      <c r="C68" s="18"/>
      <c r="D68" s="9"/>
      <c r="E68" s="9"/>
    </row>
    <row r="69" spans="1:5" ht="16" x14ac:dyDescent="0.4">
      <c r="A69" s="9"/>
      <c r="B69" s="17"/>
      <c r="C69" s="18"/>
      <c r="D69" s="9"/>
      <c r="E69" s="9"/>
    </row>
    <row r="70" spans="1:5" ht="16" x14ac:dyDescent="0.4">
      <c r="A70" s="9"/>
      <c r="B70" s="17"/>
      <c r="C70" s="18"/>
      <c r="D70" s="9"/>
      <c r="E70" s="9"/>
    </row>
    <row r="71" spans="1:5" ht="16" x14ac:dyDescent="0.4">
      <c r="A71" s="9"/>
      <c r="B71" s="17"/>
      <c r="C71" s="18"/>
      <c r="D71" s="9"/>
      <c r="E71" s="9"/>
    </row>
    <row r="72" spans="1:5" ht="16" x14ac:dyDescent="0.4">
      <c r="A72" s="9"/>
      <c r="B72" s="17"/>
      <c r="C72" s="18"/>
      <c r="D72" s="9"/>
      <c r="E72" s="9"/>
    </row>
    <row r="73" spans="1:5" ht="16" x14ac:dyDescent="0.4">
      <c r="A73" s="9"/>
      <c r="B73" s="17"/>
      <c r="C73" s="18"/>
      <c r="D73" s="9"/>
      <c r="E73" s="9"/>
    </row>
  </sheetData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32CD-0433-4442-A1A2-683A1E88B674}">
  <dimension ref="A1:E79"/>
  <sheetViews>
    <sheetView workbookViewId="0">
      <selection activeCell="E13" sqref="E13"/>
    </sheetView>
  </sheetViews>
  <sheetFormatPr defaultRowHeight="11.5" x14ac:dyDescent="0.25"/>
  <cols>
    <col min="2" max="2" width="9.09765625" bestFit="1" customWidth="1"/>
    <col min="3" max="3" width="18.3984375" bestFit="1" customWidth="1"/>
    <col min="4" max="4" width="38.09765625" bestFit="1" customWidth="1"/>
    <col min="5" max="5" width="56.19921875" bestFit="1" customWidth="1"/>
  </cols>
  <sheetData>
    <row r="1" spans="1:5" s="1" customFormat="1" ht="12.5" x14ac:dyDescent="0.25">
      <c r="A1" s="5">
        <v>45717</v>
      </c>
      <c r="B1" s="5"/>
      <c r="C1" s="5"/>
      <c r="D1" s="5"/>
      <c r="E1" s="5"/>
    </row>
    <row r="2" spans="1:5" s="1" customFormat="1" ht="12.5" x14ac:dyDescent="0.25">
      <c r="A2" s="5"/>
      <c r="B2" s="5"/>
      <c r="C2" s="5"/>
      <c r="D2" s="5"/>
      <c r="E2" s="5"/>
    </row>
    <row r="3" spans="1:5" s="1" customFormat="1" ht="12.5" x14ac:dyDescent="0.25">
      <c r="A3" s="6"/>
      <c r="B3" s="6"/>
      <c r="C3" s="6"/>
      <c r="D3" s="6"/>
      <c r="E3" s="6"/>
    </row>
    <row r="4" spans="1:5" s="1" customFormat="1" ht="13" customHeight="1" x14ac:dyDescent="0.25">
      <c r="A4" s="6"/>
      <c r="B4" s="6"/>
      <c r="C4" s="6"/>
      <c r="D4" s="6"/>
      <c r="E4" s="6"/>
    </row>
    <row r="5" spans="1:5" s="1" customFormat="1" ht="16" x14ac:dyDescent="0.4">
      <c r="A5" s="7"/>
      <c r="B5" s="8"/>
      <c r="C5" s="9"/>
      <c r="D5" s="9"/>
      <c r="E5" s="9"/>
    </row>
    <row r="6" spans="1:5" s="1" customFormat="1" ht="16" x14ac:dyDescent="0.4">
      <c r="A6" s="7"/>
      <c r="B6" s="10"/>
      <c r="C6" s="9"/>
      <c r="D6" s="9"/>
      <c r="E6" s="9"/>
    </row>
    <row r="7" spans="1:5" s="2" customFormat="1" ht="17.25" customHeight="1" x14ac:dyDescent="0.25">
      <c r="A7" s="11"/>
      <c r="B7" s="12"/>
      <c r="C7" s="13"/>
      <c r="D7" s="13"/>
      <c r="E7" s="13"/>
    </row>
    <row r="8" spans="1:5" s="1" customFormat="1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A9" s="9"/>
      <c r="B9" s="17">
        <f>A1</f>
        <v>45717</v>
      </c>
      <c r="C9" s="18">
        <v>25000</v>
      </c>
      <c r="D9" s="9" t="s">
        <v>30</v>
      </c>
      <c r="E9" s="9" t="s">
        <v>124</v>
      </c>
    </row>
    <row r="10" spans="1:5" ht="16" x14ac:dyDescent="0.4">
      <c r="A10" s="9"/>
      <c r="B10" s="17">
        <f t="shared" ref="B10:B21" si="0">B9</f>
        <v>45717</v>
      </c>
      <c r="C10" s="18">
        <v>25000</v>
      </c>
      <c r="D10" s="9" t="s">
        <v>121</v>
      </c>
      <c r="E10" s="9" t="s">
        <v>24</v>
      </c>
    </row>
    <row r="11" spans="1:5" ht="16" x14ac:dyDescent="0.4">
      <c r="A11" s="9"/>
      <c r="B11" s="17">
        <f t="shared" si="0"/>
        <v>45717</v>
      </c>
      <c r="C11" s="18">
        <v>204640</v>
      </c>
      <c r="D11" s="9" t="s">
        <v>148</v>
      </c>
      <c r="E11" s="9" t="s">
        <v>27</v>
      </c>
    </row>
    <row r="12" spans="1:5" ht="16" x14ac:dyDescent="0.4">
      <c r="A12" s="9"/>
      <c r="B12" s="17">
        <f t="shared" si="0"/>
        <v>45717</v>
      </c>
      <c r="C12" s="18">
        <v>-116160.3</v>
      </c>
      <c r="D12" s="9" t="s">
        <v>98</v>
      </c>
      <c r="E12" s="9" t="s">
        <v>27</v>
      </c>
    </row>
    <row r="13" spans="1:5" ht="16" x14ac:dyDescent="0.4">
      <c r="A13" s="9"/>
      <c r="B13" s="17">
        <f t="shared" si="0"/>
        <v>45717</v>
      </c>
      <c r="C13" s="18">
        <v>121940</v>
      </c>
      <c r="D13" s="9" t="s">
        <v>42</v>
      </c>
      <c r="E13" s="9" t="s">
        <v>119</v>
      </c>
    </row>
    <row r="14" spans="1:5" ht="16" x14ac:dyDescent="0.4">
      <c r="A14" s="9"/>
      <c r="B14" s="17">
        <f t="shared" si="0"/>
        <v>45717</v>
      </c>
      <c r="C14" s="18">
        <v>104078.87</v>
      </c>
      <c r="D14" s="9" t="s">
        <v>31</v>
      </c>
      <c r="E14" s="9" t="s">
        <v>78</v>
      </c>
    </row>
    <row r="15" spans="1:5" ht="16" x14ac:dyDescent="0.4">
      <c r="A15" s="9"/>
      <c r="B15" s="17">
        <f t="shared" si="0"/>
        <v>45717</v>
      </c>
      <c r="C15" s="18">
        <v>104078.87</v>
      </c>
      <c r="D15" s="9" t="s">
        <v>31</v>
      </c>
      <c r="E15" s="9" t="s">
        <v>78</v>
      </c>
    </row>
    <row r="16" spans="1:5" ht="16" x14ac:dyDescent="0.4">
      <c r="A16" s="9"/>
      <c r="B16" s="17">
        <f t="shared" si="0"/>
        <v>45717</v>
      </c>
      <c r="C16" s="18">
        <v>78428.429999999993</v>
      </c>
      <c r="D16" s="9" t="s">
        <v>30</v>
      </c>
      <c r="E16" s="9" t="s">
        <v>118</v>
      </c>
    </row>
    <row r="17" spans="1:5" ht="16" x14ac:dyDescent="0.4">
      <c r="A17" s="9"/>
      <c r="B17" s="17">
        <f t="shared" si="0"/>
        <v>45717</v>
      </c>
      <c r="C17" s="18">
        <v>67240.59</v>
      </c>
      <c r="D17" s="9" t="s">
        <v>33</v>
      </c>
      <c r="E17" s="9" t="s">
        <v>5</v>
      </c>
    </row>
    <row r="18" spans="1:5" ht="16" x14ac:dyDescent="0.4">
      <c r="A18" s="9"/>
      <c r="B18" s="17">
        <f t="shared" si="0"/>
        <v>45717</v>
      </c>
      <c r="C18" s="18">
        <v>25990.61</v>
      </c>
      <c r="D18" s="9" t="s">
        <v>94</v>
      </c>
      <c r="E18" s="9" t="s">
        <v>5</v>
      </c>
    </row>
    <row r="19" spans="1:5" ht="16" x14ac:dyDescent="0.4">
      <c r="A19" s="9"/>
      <c r="B19" s="17">
        <f t="shared" si="0"/>
        <v>45717</v>
      </c>
      <c r="C19" s="18">
        <v>162620.57999999999</v>
      </c>
      <c r="D19" s="9" t="s">
        <v>33</v>
      </c>
      <c r="E19" s="9" t="s">
        <v>5</v>
      </c>
    </row>
    <row r="20" spans="1:5" ht="16" x14ac:dyDescent="0.4">
      <c r="A20" s="9"/>
      <c r="B20" s="17">
        <f t="shared" si="0"/>
        <v>45717</v>
      </c>
      <c r="C20" s="18">
        <v>107379.91</v>
      </c>
      <c r="D20" s="9" t="s">
        <v>33</v>
      </c>
      <c r="E20" s="9" t="s">
        <v>5</v>
      </c>
    </row>
    <row r="21" spans="1:5" ht="16" x14ac:dyDescent="0.4">
      <c r="A21" s="9"/>
      <c r="B21" s="17">
        <f t="shared" si="0"/>
        <v>45717</v>
      </c>
      <c r="C21" s="18">
        <v>57092.18</v>
      </c>
      <c r="D21" s="9" t="s">
        <v>90</v>
      </c>
      <c r="E21" s="9" t="s">
        <v>70</v>
      </c>
    </row>
    <row r="22" spans="1:5" ht="16" x14ac:dyDescent="0.4">
      <c r="A22" s="9"/>
      <c r="B22" s="17">
        <f>B20</f>
        <v>45717</v>
      </c>
      <c r="C22" s="18">
        <v>52149.24</v>
      </c>
      <c r="D22" s="9" t="s">
        <v>146</v>
      </c>
      <c r="E22" s="9" t="s">
        <v>58</v>
      </c>
    </row>
    <row r="23" spans="1:5" ht="16" x14ac:dyDescent="0.4">
      <c r="A23" s="9"/>
      <c r="B23" s="17">
        <f t="shared" ref="B23:B28" si="1">B22</f>
        <v>45717</v>
      </c>
      <c r="C23" s="18">
        <v>38500</v>
      </c>
      <c r="D23" s="9" t="s">
        <v>146</v>
      </c>
      <c r="E23" s="9" t="s">
        <v>58</v>
      </c>
    </row>
    <row r="24" spans="1:5" ht="16" x14ac:dyDescent="0.4">
      <c r="A24" s="9"/>
      <c r="B24" s="17">
        <f t="shared" si="1"/>
        <v>45717</v>
      </c>
      <c r="C24" s="18">
        <v>38500</v>
      </c>
      <c r="D24" s="9" t="s">
        <v>38</v>
      </c>
      <c r="E24" s="9" t="s">
        <v>77</v>
      </c>
    </row>
    <row r="25" spans="1:5" ht="16" x14ac:dyDescent="0.4">
      <c r="A25" s="9"/>
      <c r="B25" s="17">
        <f t="shared" si="1"/>
        <v>45717</v>
      </c>
      <c r="C25" s="18">
        <v>25000</v>
      </c>
      <c r="D25" s="9" t="s">
        <v>137</v>
      </c>
      <c r="E25" s="9" t="s">
        <v>144</v>
      </c>
    </row>
    <row r="26" spans="1:5" ht="16" x14ac:dyDescent="0.4">
      <c r="A26" s="9"/>
      <c r="B26" s="17">
        <f t="shared" si="1"/>
        <v>45717</v>
      </c>
      <c r="C26" s="18">
        <v>25000</v>
      </c>
      <c r="D26" s="9" t="s">
        <v>137</v>
      </c>
      <c r="E26" s="9" t="s">
        <v>144</v>
      </c>
    </row>
    <row r="27" spans="1:5" ht="16" x14ac:dyDescent="0.4">
      <c r="A27" s="9"/>
      <c r="B27" s="17">
        <f t="shared" si="1"/>
        <v>45717</v>
      </c>
      <c r="C27" s="18">
        <v>146419</v>
      </c>
      <c r="D27" s="9" t="s">
        <v>37</v>
      </c>
      <c r="E27" s="9" t="s">
        <v>64</v>
      </c>
    </row>
    <row r="28" spans="1:5" ht="16" x14ac:dyDescent="0.4">
      <c r="A28" s="9"/>
      <c r="B28" s="17">
        <f t="shared" si="1"/>
        <v>45717</v>
      </c>
      <c r="C28" s="18">
        <v>35849.839999999997</v>
      </c>
      <c r="D28" s="9" t="s">
        <v>37</v>
      </c>
      <c r="E28" s="9" t="s">
        <v>64</v>
      </c>
    </row>
    <row r="29" spans="1:5" ht="16" x14ac:dyDescent="0.4">
      <c r="A29" s="9"/>
      <c r="B29" s="17">
        <f>B27</f>
        <v>45717</v>
      </c>
      <c r="C29" s="18">
        <v>103934.73</v>
      </c>
      <c r="D29" s="9" t="s">
        <v>37</v>
      </c>
      <c r="E29" s="9" t="s">
        <v>64</v>
      </c>
    </row>
    <row r="30" spans="1:5" ht="16" x14ac:dyDescent="0.4">
      <c r="A30" s="9"/>
      <c r="B30" s="17">
        <f t="shared" ref="B30:B55" si="2">B29</f>
        <v>45717</v>
      </c>
      <c r="C30" s="18">
        <v>38111.54</v>
      </c>
      <c r="D30" s="9" t="s">
        <v>90</v>
      </c>
      <c r="E30" s="9" t="s">
        <v>62</v>
      </c>
    </row>
    <row r="31" spans="1:5" ht="16" x14ac:dyDescent="0.4">
      <c r="A31" s="9"/>
      <c r="B31" s="17">
        <f t="shared" si="2"/>
        <v>45717</v>
      </c>
      <c r="C31" s="18">
        <v>30200</v>
      </c>
      <c r="D31" s="9" t="s">
        <v>30</v>
      </c>
      <c r="E31" s="9" t="s">
        <v>130</v>
      </c>
    </row>
    <row r="32" spans="1:5" ht="16" x14ac:dyDescent="0.4">
      <c r="A32" s="9"/>
      <c r="B32" s="17">
        <f t="shared" si="2"/>
        <v>45717</v>
      </c>
      <c r="C32" s="18">
        <v>43500</v>
      </c>
      <c r="D32" s="9" t="s">
        <v>30</v>
      </c>
      <c r="E32" s="9" t="s">
        <v>130</v>
      </c>
    </row>
    <row r="33" spans="1:5" ht="16" x14ac:dyDescent="0.4">
      <c r="A33" s="9"/>
      <c r="B33" s="17">
        <f t="shared" si="2"/>
        <v>45717</v>
      </c>
      <c r="C33" s="18">
        <v>57600</v>
      </c>
      <c r="D33" s="9" t="s">
        <v>125</v>
      </c>
      <c r="E33" s="9" t="s">
        <v>10</v>
      </c>
    </row>
    <row r="34" spans="1:5" ht="16" x14ac:dyDescent="0.4">
      <c r="A34" s="9"/>
      <c r="B34" s="17">
        <f t="shared" si="2"/>
        <v>45717</v>
      </c>
      <c r="C34" s="18">
        <v>49020</v>
      </c>
      <c r="D34" s="9" t="s">
        <v>125</v>
      </c>
      <c r="E34" s="9" t="s">
        <v>10</v>
      </c>
    </row>
    <row r="35" spans="1:5" ht="16" x14ac:dyDescent="0.4">
      <c r="A35" s="9"/>
      <c r="B35" s="17">
        <f t="shared" si="2"/>
        <v>45717</v>
      </c>
      <c r="C35" s="18">
        <v>25462.799999999999</v>
      </c>
      <c r="D35" s="9" t="s">
        <v>145</v>
      </c>
      <c r="E35" s="9" t="s">
        <v>10</v>
      </c>
    </row>
    <row r="36" spans="1:5" ht="16" x14ac:dyDescent="0.4">
      <c r="A36" s="9"/>
      <c r="B36" s="17">
        <f t="shared" si="2"/>
        <v>45717</v>
      </c>
      <c r="C36" s="18">
        <v>67333.94</v>
      </c>
      <c r="D36" s="9" t="s">
        <v>39</v>
      </c>
      <c r="E36" s="9" t="s">
        <v>4</v>
      </c>
    </row>
    <row r="37" spans="1:5" ht="16" x14ac:dyDescent="0.4">
      <c r="A37" s="9"/>
      <c r="B37" s="17">
        <f t="shared" si="2"/>
        <v>45717</v>
      </c>
      <c r="C37" s="18">
        <v>43484.45</v>
      </c>
      <c r="D37" s="9" t="s">
        <v>137</v>
      </c>
      <c r="E37" s="9" t="s">
        <v>4</v>
      </c>
    </row>
    <row r="38" spans="1:5" ht="16" x14ac:dyDescent="0.4">
      <c r="A38" s="9"/>
      <c r="B38" s="17">
        <f t="shared" si="2"/>
        <v>45717</v>
      </c>
      <c r="C38" s="18">
        <v>106226.3</v>
      </c>
      <c r="D38" s="9" t="s">
        <v>39</v>
      </c>
      <c r="E38" s="9" t="s">
        <v>4</v>
      </c>
    </row>
    <row r="39" spans="1:5" ht="16" x14ac:dyDescent="0.4">
      <c r="A39" s="9"/>
      <c r="B39" s="17">
        <f t="shared" si="2"/>
        <v>45717</v>
      </c>
      <c r="C39" s="18">
        <v>79573.91</v>
      </c>
      <c r="D39" s="9" t="s">
        <v>39</v>
      </c>
      <c r="E39" s="9" t="s">
        <v>4</v>
      </c>
    </row>
    <row r="40" spans="1:5" ht="16" x14ac:dyDescent="0.4">
      <c r="A40" s="9"/>
      <c r="B40" s="17">
        <f t="shared" si="2"/>
        <v>45717</v>
      </c>
      <c r="C40" s="18">
        <v>25685.66</v>
      </c>
      <c r="D40" s="9" t="s">
        <v>137</v>
      </c>
      <c r="E40" s="9" t="s">
        <v>4</v>
      </c>
    </row>
    <row r="41" spans="1:5" ht="16" x14ac:dyDescent="0.4">
      <c r="A41" s="9"/>
      <c r="B41" s="17">
        <f t="shared" si="2"/>
        <v>45717</v>
      </c>
      <c r="C41" s="18">
        <v>61898</v>
      </c>
      <c r="D41" s="9" t="s">
        <v>104</v>
      </c>
      <c r="E41" s="9" t="s">
        <v>103</v>
      </c>
    </row>
    <row r="42" spans="1:5" ht="16" x14ac:dyDescent="0.4">
      <c r="A42" s="9"/>
      <c r="B42" s="17">
        <f t="shared" si="2"/>
        <v>45717</v>
      </c>
      <c r="C42" s="18">
        <v>815115.26</v>
      </c>
      <c r="D42" s="9" t="s">
        <v>97</v>
      </c>
      <c r="E42" s="9" t="s">
        <v>16</v>
      </c>
    </row>
    <row r="43" spans="1:5" ht="16" x14ac:dyDescent="0.4">
      <c r="A43" s="9"/>
      <c r="B43" s="17">
        <f t="shared" si="2"/>
        <v>45717</v>
      </c>
      <c r="C43" s="18">
        <v>40644.82</v>
      </c>
      <c r="D43" s="9" t="s">
        <v>99</v>
      </c>
      <c r="E43" s="9" t="s">
        <v>22</v>
      </c>
    </row>
    <row r="44" spans="1:5" ht="16" x14ac:dyDescent="0.4">
      <c r="A44" s="9"/>
      <c r="B44" s="17">
        <f t="shared" si="2"/>
        <v>45717</v>
      </c>
      <c r="C44" s="18">
        <v>63000</v>
      </c>
      <c r="D44" s="9" t="s">
        <v>36</v>
      </c>
      <c r="E44" s="9" t="s">
        <v>22</v>
      </c>
    </row>
    <row r="45" spans="1:5" ht="16" x14ac:dyDescent="0.4">
      <c r="A45" s="9"/>
      <c r="B45" s="17">
        <f t="shared" si="2"/>
        <v>45717</v>
      </c>
      <c r="C45" s="18">
        <v>33896.07</v>
      </c>
      <c r="D45" s="9" t="s">
        <v>99</v>
      </c>
      <c r="E45" s="9" t="s">
        <v>22</v>
      </c>
    </row>
    <row r="46" spans="1:5" ht="16" x14ac:dyDescent="0.4">
      <c r="A46" s="9"/>
      <c r="B46" s="17">
        <f t="shared" si="2"/>
        <v>45717</v>
      </c>
      <c r="C46" s="18">
        <v>341441.78</v>
      </c>
      <c r="D46" s="9" t="s">
        <v>85</v>
      </c>
      <c r="E46" s="9" t="s">
        <v>127</v>
      </c>
    </row>
    <row r="47" spans="1:5" ht="16" x14ac:dyDescent="0.4">
      <c r="A47" s="9"/>
      <c r="B47" s="17">
        <f t="shared" si="2"/>
        <v>45717</v>
      </c>
      <c r="C47" s="18">
        <v>26550</v>
      </c>
      <c r="D47" s="9" t="s">
        <v>20</v>
      </c>
      <c r="E47" s="9" t="s">
        <v>44</v>
      </c>
    </row>
    <row r="48" spans="1:5" ht="16" x14ac:dyDescent="0.4">
      <c r="A48" s="9"/>
      <c r="B48" s="17">
        <f t="shared" si="2"/>
        <v>45717</v>
      </c>
      <c r="C48" s="18">
        <v>146674.19</v>
      </c>
      <c r="D48" s="9" t="s">
        <v>87</v>
      </c>
      <c r="E48" s="9" t="s">
        <v>9</v>
      </c>
    </row>
    <row r="49" spans="1:5" ht="16" x14ac:dyDescent="0.4">
      <c r="A49" s="9"/>
      <c r="B49" s="17">
        <f t="shared" si="2"/>
        <v>45717</v>
      </c>
      <c r="C49" s="18">
        <v>188301.64</v>
      </c>
      <c r="D49" s="9" t="s">
        <v>87</v>
      </c>
      <c r="E49" s="9" t="s">
        <v>9</v>
      </c>
    </row>
    <row r="50" spans="1:5" ht="16" x14ac:dyDescent="0.4">
      <c r="A50" s="9"/>
      <c r="B50" s="17">
        <f t="shared" si="2"/>
        <v>45717</v>
      </c>
      <c r="C50" s="18">
        <v>400000</v>
      </c>
      <c r="D50" s="9" t="s">
        <v>87</v>
      </c>
      <c r="E50" s="9" t="s">
        <v>9</v>
      </c>
    </row>
    <row r="51" spans="1:5" ht="16" x14ac:dyDescent="0.4">
      <c r="A51" s="9"/>
      <c r="B51" s="17">
        <f t="shared" si="2"/>
        <v>45717</v>
      </c>
      <c r="C51" s="18">
        <v>249565.42</v>
      </c>
      <c r="D51" s="9" t="s">
        <v>85</v>
      </c>
      <c r="E51" s="9" t="s">
        <v>106</v>
      </c>
    </row>
    <row r="52" spans="1:5" ht="16" x14ac:dyDescent="0.4">
      <c r="A52" s="9"/>
      <c r="B52" s="17">
        <f t="shared" si="2"/>
        <v>45717</v>
      </c>
      <c r="C52" s="18">
        <v>324768</v>
      </c>
      <c r="D52" s="9" t="s">
        <v>85</v>
      </c>
      <c r="E52" s="9" t="s">
        <v>107</v>
      </c>
    </row>
    <row r="53" spans="1:5" ht="16" x14ac:dyDescent="0.4">
      <c r="A53" s="9"/>
      <c r="B53" s="17">
        <f t="shared" si="2"/>
        <v>45717</v>
      </c>
      <c r="C53" s="18">
        <v>44570</v>
      </c>
      <c r="D53" s="9" t="s">
        <v>89</v>
      </c>
      <c r="E53" s="9" t="s">
        <v>68</v>
      </c>
    </row>
    <row r="54" spans="1:5" ht="16" x14ac:dyDescent="0.4">
      <c r="A54" s="9"/>
      <c r="B54" s="17">
        <f t="shared" si="2"/>
        <v>45717</v>
      </c>
      <c r="C54" s="18">
        <v>219452.5</v>
      </c>
      <c r="D54" s="9" t="s">
        <v>89</v>
      </c>
      <c r="E54" s="9" t="s">
        <v>68</v>
      </c>
    </row>
    <row r="55" spans="1:5" ht="16" x14ac:dyDescent="0.4">
      <c r="A55" s="9"/>
      <c r="B55" s="17">
        <f t="shared" si="2"/>
        <v>45717</v>
      </c>
      <c r="C55" s="18">
        <v>29740</v>
      </c>
      <c r="D55" s="9" t="s">
        <v>89</v>
      </c>
      <c r="E55" s="9" t="s">
        <v>68</v>
      </c>
    </row>
    <row r="56" spans="1:5" ht="16" x14ac:dyDescent="0.4">
      <c r="A56" s="9"/>
      <c r="B56" s="17">
        <f t="shared" ref="B56:B73" si="3">B55</f>
        <v>45717</v>
      </c>
      <c r="C56" s="18">
        <v>45950</v>
      </c>
      <c r="D56" s="9" t="s">
        <v>89</v>
      </c>
      <c r="E56" s="9" t="s">
        <v>68</v>
      </c>
    </row>
    <row r="57" spans="1:5" ht="16" x14ac:dyDescent="0.4">
      <c r="A57" s="9"/>
      <c r="B57" s="17">
        <f t="shared" si="3"/>
        <v>45717</v>
      </c>
      <c r="C57" s="18">
        <v>148860</v>
      </c>
      <c r="D57" s="9" t="s">
        <v>89</v>
      </c>
      <c r="E57" s="9" t="s">
        <v>68</v>
      </c>
    </row>
    <row r="58" spans="1:5" ht="16" x14ac:dyDescent="0.4">
      <c r="A58" s="9"/>
      <c r="B58" s="17">
        <f t="shared" si="3"/>
        <v>45717</v>
      </c>
      <c r="C58" s="18">
        <v>39990</v>
      </c>
      <c r="D58" s="9" t="s">
        <v>94</v>
      </c>
      <c r="E58" s="9" t="s">
        <v>68</v>
      </c>
    </row>
    <row r="59" spans="1:5" ht="16" x14ac:dyDescent="0.4">
      <c r="A59" s="9"/>
      <c r="B59" s="17">
        <f t="shared" si="3"/>
        <v>45717</v>
      </c>
      <c r="C59" s="18">
        <v>60447.89</v>
      </c>
      <c r="D59" s="9" t="s">
        <v>88</v>
      </c>
      <c r="E59" s="9" t="s">
        <v>68</v>
      </c>
    </row>
    <row r="60" spans="1:5" ht="16" x14ac:dyDescent="0.4">
      <c r="A60" s="9"/>
      <c r="B60" s="17">
        <f t="shared" si="3"/>
        <v>45717</v>
      </c>
      <c r="C60" s="18">
        <v>31890</v>
      </c>
      <c r="D60" s="9" t="s">
        <v>94</v>
      </c>
      <c r="E60" s="9" t="s">
        <v>68</v>
      </c>
    </row>
    <row r="61" spans="1:5" ht="16" x14ac:dyDescent="0.4">
      <c r="A61" s="9"/>
      <c r="B61" s="17">
        <f t="shared" si="3"/>
        <v>45717</v>
      </c>
      <c r="C61" s="18">
        <v>30260</v>
      </c>
      <c r="D61" s="9" t="s">
        <v>89</v>
      </c>
      <c r="E61" s="9" t="s">
        <v>68</v>
      </c>
    </row>
    <row r="62" spans="1:5" ht="16" x14ac:dyDescent="0.4">
      <c r="A62" s="9"/>
      <c r="B62" s="17">
        <f t="shared" si="3"/>
        <v>45717</v>
      </c>
      <c r="C62" s="18">
        <v>39540</v>
      </c>
      <c r="D62" s="9" t="s">
        <v>89</v>
      </c>
      <c r="E62" s="9" t="s">
        <v>68</v>
      </c>
    </row>
    <row r="63" spans="1:5" ht="16" x14ac:dyDescent="0.4">
      <c r="A63" s="9"/>
      <c r="B63" s="17">
        <f t="shared" si="3"/>
        <v>45717</v>
      </c>
      <c r="C63" s="18">
        <v>200975.86</v>
      </c>
      <c r="D63" s="9" t="s">
        <v>146</v>
      </c>
      <c r="E63" s="9" t="s">
        <v>115</v>
      </c>
    </row>
    <row r="64" spans="1:5" ht="16" x14ac:dyDescent="0.4">
      <c r="A64" s="9"/>
      <c r="B64" s="17">
        <f t="shared" si="3"/>
        <v>45717</v>
      </c>
      <c r="C64" s="18">
        <v>33810</v>
      </c>
      <c r="D64" s="9" t="s">
        <v>89</v>
      </c>
      <c r="E64" s="9" t="s">
        <v>46</v>
      </c>
    </row>
    <row r="65" spans="1:5" ht="16" x14ac:dyDescent="0.4">
      <c r="A65" s="9"/>
      <c r="B65" s="17">
        <f t="shared" si="3"/>
        <v>45717</v>
      </c>
      <c r="C65" s="18">
        <v>1237650</v>
      </c>
      <c r="D65" s="9" t="s">
        <v>43</v>
      </c>
      <c r="E65" s="9" t="s">
        <v>14</v>
      </c>
    </row>
    <row r="66" spans="1:5" ht="16" x14ac:dyDescent="0.4">
      <c r="A66" s="9"/>
      <c r="B66" s="17">
        <f t="shared" si="3"/>
        <v>45717</v>
      </c>
      <c r="C66" s="18">
        <v>38000</v>
      </c>
      <c r="D66" s="9" t="s">
        <v>121</v>
      </c>
      <c r="E66" s="9" t="s">
        <v>117</v>
      </c>
    </row>
    <row r="67" spans="1:5" ht="16" x14ac:dyDescent="0.4">
      <c r="A67" s="9"/>
      <c r="B67" s="17">
        <f t="shared" si="3"/>
        <v>45717</v>
      </c>
      <c r="C67" s="18">
        <v>36632</v>
      </c>
      <c r="D67" s="9" t="s">
        <v>104</v>
      </c>
      <c r="E67" s="9" t="s">
        <v>142</v>
      </c>
    </row>
    <row r="68" spans="1:5" ht="16" x14ac:dyDescent="0.4">
      <c r="A68" s="9"/>
      <c r="B68" s="17">
        <f t="shared" si="3"/>
        <v>45717</v>
      </c>
      <c r="C68" s="18">
        <v>50075</v>
      </c>
      <c r="D68" s="9" t="s">
        <v>94</v>
      </c>
      <c r="E68" s="9" t="s">
        <v>8</v>
      </c>
    </row>
    <row r="69" spans="1:5" ht="16" x14ac:dyDescent="0.4">
      <c r="A69" s="9"/>
      <c r="B69" s="17">
        <f t="shared" si="3"/>
        <v>45717</v>
      </c>
      <c r="C69" s="18">
        <v>28953.01</v>
      </c>
      <c r="D69" s="9" t="s">
        <v>147</v>
      </c>
      <c r="E69" s="9" t="s">
        <v>67</v>
      </c>
    </row>
    <row r="70" spans="1:5" ht="16" x14ac:dyDescent="0.4">
      <c r="A70" s="9"/>
      <c r="B70" s="17">
        <f t="shared" si="3"/>
        <v>45717</v>
      </c>
      <c r="C70" s="18">
        <v>30000</v>
      </c>
      <c r="D70" s="9" t="s">
        <v>91</v>
      </c>
      <c r="E70" s="9" t="s">
        <v>19</v>
      </c>
    </row>
    <row r="71" spans="1:5" ht="16" x14ac:dyDescent="0.4">
      <c r="A71" s="9"/>
      <c r="B71" s="17">
        <f t="shared" si="3"/>
        <v>45717</v>
      </c>
      <c r="C71" s="18">
        <v>35625</v>
      </c>
      <c r="D71" s="9" t="s">
        <v>91</v>
      </c>
      <c r="E71" s="9" t="s">
        <v>19</v>
      </c>
    </row>
    <row r="72" spans="1:5" ht="16" x14ac:dyDescent="0.4">
      <c r="A72" s="9"/>
      <c r="B72" s="17">
        <f t="shared" si="3"/>
        <v>45717</v>
      </c>
      <c r="C72" s="18">
        <v>35625</v>
      </c>
      <c r="D72" s="9" t="s">
        <v>91</v>
      </c>
      <c r="E72" s="9" t="s">
        <v>19</v>
      </c>
    </row>
    <row r="73" spans="1:5" ht="16" x14ac:dyDescent="0.4">
      <c r="A73" s="9"/>
      <c r="B73" s="17">
        <f t="shared" si="3"/>
        <v>45717</v>
      </c>
      <c r="C73" s="18">
        <v>839553</v>
      </c>
      <c r="D73" s="9" t="s">
        <v>30</v>
      </c>
      <c r="E73" s="9" t="s">
        <v>23</v>
      </c>
    </row>
    <row r="74" spans="1:5" ht="12.5" x14ac:dyDescent="0.25">
      <c r="B74" s="4"/>
      <c r="C74" s="3"/>
    </row>
    <row r="75" spans="1:5" ht="12.5" x14ac:dyDescent="0.25">
      <c r="B75" s="4"/>
      <c r="C75" s="3"/>
    </row>
    <row r="76" spans="1:5" ht="12.5" x14ac:dyDescent="0.25">
      <c r="B76" s="4"/>
      <c r="C76" s="3"/>
    </row>
    <row r="77" spans="1:5" ht="12.5" x14ac:dyDescent="0.25">
      <c r="B77" s="4"/>
      <c r="C77" s="3"/>
    </row>
    <row r="78" spans="1:5" x14ac:dyDescent="0.25">
      <c r="B78" s="4"/>
    </row>
    <row r="79" spans="1:5" x14ac:dyDescent="0.25">
      <c r="B79" s="4"/>
    </row>
  </sheetData>
  <autoFilter ref="A8:E73" xr:uid="{74594269-33D0-4DFA-9CF3-EB6CFD63F361}">
    <sortState xmlns:xlrd2="http://schemas.microsoft.com/office/spreadsheetml/2017/richdata2" ref="A9:E77">
      <sortCondition ref="E8:E53"/>
    </sortState>
  </autoFilter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9D0E-C6D8-4816-9F1E-2A6F1F96457A}">
  <dimension ref="A1:E48"/>
  <sheetViews>
    <sheetView workbookViewId="0">
      <selection sqref="A1:E8"/>
    </sheetView>
  </sheetViews>
  <sheetFormatPr defaultRowHeight="11.5" x14ac:dyDescent="0.25"/>
  <cols>
    <col min="2" max="2" width="14.5" bestFit="1" customWidth="1"/>
    <col min="3" max="3" width="17.69921875" bestFit="1" customWidth="1"/>
    <col min="4" max="4" width="34.09765625" customWidth="1"/>
    <col min="5" max="5" width="54.59765625" customWidth="1"/>
  </cols>
  <sheetData>
    <row r="1" spans="1:5" x14ac:dyDescent="0.25">
      <c r="A1" s="5">
        <v>45689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6"/>
      <c r="B3" s="6"/>
      <c r="C3" s="6"/>
      <c r="D3" s="6"/>
      <c r="E3" s="6"/>
    </row>
    <row r="4" spans="1:5" x14ac:dyDescent="0.25">
      <c r="A4" s="6"/>
      <c r="B4" s="6"/>
      <c r="C4" s="6"/>
      <c r="D4" s="6"/>
      <c r="E4" s="6"/>
    </row>
    <row r="5" spans="1:5" ht="16" x14ac:dyDescent="0.4">
      <c r="A5" s="7"/>
      <c r="B5" s="8"/>
      <c r="C5" s="9"/>
      <c r="D5" s="9"/>
      <c r="E5" s="9"/>
    </row>
    <row r="6" spans="1:5" ht="16" x14ac:dyDescent="0.4">
      <c r="A6" s="7"/>
      <c r="B6" s="10"/>
      <c r="C6" s="9"/>
      <c r="D6" s="9"/>
      <c r="E6" s="9"/>
    </row>
    <row r="7" spans="1:5" ht="16" x14ac:dyDescent="0.25">
      <c r="A7" s="11"/>
      <c r="B7" s="12"/>
      <c r="C7" s="13"/>
      <c r="D7" s="13"/>
      <c r="E7" s="13"/>
    </row>
    <row r="8" spans="1:5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A9" s="9"/>
      <c r="B9" s="17">
        <v>45689</v>
      </c>
      <c r="C9" s="23">
        <v>89302.399999999994</v>
      </c>
      <c r="D9" s="9" t="s">
        <v>30</v>
      </c>
      <c r="E9" s="9" t="s">
        <v>196</v>
      </c>
    </row>
    <row r="10" spans="1:5" ht="16" x14ac:dyDescent="0.4">
      <c r="A10" s="9"/>
      <c r="B10" s="17">
        <v>45689</v>
      </c>
      <c r="C10" s="23">
        <v>116160.3</v>
      </c>
      <c r="D10" s="9" t="s">
        <v>98</v>
      </c>
      <c r="E10" s="9" t="s">
        <v>27</v>
      </c>
    </row>
    <row r="11" spans="1:5" ht="16" x14ac:dyDescent="0.4">
      <c r="A11" s="9"/>
      <c r="B11" s="17">
        <v>45689</v>
      </c>
      <c r="C11" s="23">
        <v>27734.240000000002</v>
      </c>
      <c r="D11" s="9" t="s">
        <v>42</v>
      </c>
      <c r="E11" s="9" t="s">
        <v>119</v>
      </c>
    </row>
    <row r="12" spans="1:5" ht="16" x14ac:dyDescent="0.4">
      <c r="A12" s="9"/>
      <c r="B12" s="17">
        <v>45689</v>
      </c>
      <c r="C12" s="23">
        <v>43440.99</v>
      </c>
      <c r="D12" s="9" t="s">
        <v>112</v>
      </c>
      <c r="E12" s="9" t="s">
        <v>53</v>
      </c>
    </row>
    <row r="13" spans="1:5" ht="16" x14ac:dyDescent="0.4">
      <c r="A13" s="9"/>
      <c r="B13" s="17">
        <v>45689</v>
      </c>
      <c r="C13" s="23">
        <v>27218.799999999999</v>
      </c>
      <c r="D13" s="9" t="s">
        <v>31</v>
      </c>
      <c r="E13" s="9" t="s">
        <v>78</v>
      </c>
    </row>
    <row r="14" spans="1:5" ht="16" x14ac:dyDescent="0.4">
      <c r="A14" s="9"/>
      <c r="B14" s="17">
        <v>45689</v>
      </c>
      <c r="C14" s="23">
        <v>145989.97</v>
      </c>
      <c r="D14" s="9" t="s">
        <v>30</v>
      </c>
      <c r="E14" s="9" t="s">
        <v>66</v>
      </c>
    </row>
    <row r="15" spans="1:5" ht="16" x14ac:dyDescent="0.4">
      <c r="A15" s="9"/>
      <c r="B15" s="17">
        <v>45689</v>
      </c>
      <c r="C15" s="23">
        <v>51663.839999999997</v>
      </c>
      <c r="D15" s="9" t="s">
        <v>171</v>
      </c>
      <c r="E15" s="9" t="s">
        <v>12</v>
      </c>
    </row>
    <row r="16" spans="1:5" ht="16" x14ac:dyDescent="0.4">
      <c r="A16" s="9"/>
      <c r="B16" s="17">
        <v>45689</v>
      </c>
      <c r="C16" s="23">
        <v>34182.69</v>
      </c>
      <c r="D16" s="9" t="s">
        <v>171</v>
      </c>
      <c r="E16" s="9" t="s">
        <v>12</v>
      </c>
    </row>
    <row r="17" spans="1:5" ht="16" x14ac:dyDescent="0.4">
      <c r="A17" s="9"/>
      <c r="B17" s="17">
        <v>45689</v>
      </c>
      <c r="C17" s="23">
        <v>256104.72</v>
      </c>
      <c r="D17" s="9" t="s">
        <v>33</v>
      </c>
      <c r="E17" s="9" t="s">
        <v>5</v>
      </c>
    </row>
    <row r="18" spans="1:5" ht="16" x14ac:dyDescent="0.4">
      <c r="A18" s="9"/>
      <c r="B18" s="17">
        <v>45689</v>
      </c>
      <c r="C18" s="23">
        <v>28580.66</v>
      </c>
      <c r="D18" s="9" t="s">
        <v>94</v>
      </c>
      <c r="E18" s="9" t="s">
        <v>5</v>
      </c>
    </row>
    <row r="19" spans="1:5" ht="16" x14ac:dyDescent="0.4">
      <c r="A19" s="9"/>
      <c r="B19" s="17">
        <v>45689</v>
      </c>
      <c r="C19" s="23">
        <v>26307.11</v>
      </c>
      <c r="D19" s="9" t="s">
        <v>30</v>
      </c>
      <c r="E19" s="9" t="s">
        <v>95</v>
      </c>
    </row>
    <row r="20" spans="1:5" ht="16" x14ac:dyDescent="0.4">
      <c r="A20" s="9"/>
      <c r="B20" s="17">
        <v>45689</v>
      </c>
      <c r="C20" s="23">
        <v>35031.96</v>
      </c>
      <c r="D20" s="9" t="s">
        <v>197</v>
      </c>
      <c r="E20" s="9" t="s">
        <v>58</v>
      </c>
    </row>
    <row r="21" spans="1:5" ht="16" x14ac:dyDescent="0.4">
      <c r="A21" s="9"/>
      <c r="B21" s="17">
        <v>45689</v>
      </c>
      <c r="C21" s="23">
        <v>58386.6</v>
      </c>
      <c r="D21" s="9" t="s">
        <v>197</v>
      </c>
      <c r="E21" s="9" t="s">
        <v>58</v>
      </c>
    </row>
    <row r="22" spans="1:5" ht="16" x14ac:dyDescent="0.4">
      <c r="A22" s="9"/>
      <c r="B22" s="17">
        <v>45689</v>
      </c>
      <c r="C22" s="23">
        <v>29535.25</v>
      </c>
      <c r="D22" s="9" t="s">
        <v>197</v>
      </c>
      <c r="E22" s="9" t="s">
        <v>58</v>
      </c>
    </row>
    <row r="23" spans="1:5" ht="16" x14ac:dyDescent="0.4">
      <c r="A23" s="9"/>
      <c r="B23" s="17">
        <v>45689</v>
      </c>
      <c r="C23" s="23">
        <v>29535.25</v>
      </c>
      <c r="D23" s="9" t="s">
        <v>197</v>
      </c>
      <c r="E23" s="9" t="s">
        <v>58</v>
      </c>
    </row>
    <row r="24" spans="1:5" ht="16" x14ac:dyDescent="0.4">
      <c r="A24" s="9"/>
      <c r="B24" s="17">
        <v>45689</v>
      </c>
      <c r="C24" s="23">
        <v>58386.6</v>
      </c>
      <c r="D24" s="9" t="s">
        <v>197</v>
      </c>
      <c r="E24" s="9" t="s">
        <v>58</v>
      </c>
    </row>
    <row r="25" spans="1:5" ht="16" x14ac:dyDescent="0.4">
      <c r="A25" s="9"/>
      <c r="B25" s="17">
        <v>45689</v>
      </c>
      <c r="C25" s="23">
        <v>40087.96</v>
      </c>
      <c r="D25" s="9" t="s">
        <v>197</v>
      </c>
      <c r="E25" s="9" t="s">
        <v>58</v>
      </c>
    </row>
    <row r="26" spans="1:5" ht="16" x14ac:dyDescent="0.4">
      <c r="A26" s="9"/>
      <c r="B26" s="17">
        <v>45689</v>
      </c>
      <c r="C26" s="23">
        <v>29207.63</v>
      </c>
      <c r="D26" s="9" t="s">
        <v>197</v>
      </c>
      <c r="E26" s="9" t="s">
        <v>58</v>
      </c>
    </row>
    <row r="27" spans="1:5" ht="16" x14ac:dyDescent="0.4">
      <c r="A27" s="9"/>
      <c r="B27" s="17">
        <v>45689</v>
      </c>
      <c r="C27" s="23">
        <v>34384.21</v>
      </c>
      <c r="D27" s="9" t="s">
        <v>35</v>
      </c>
      <c r="E27" s="9" t="s">
        <v>143</v>
      </c>
    </row>
    <row r="28" spans="1:5" ht="16" x14ac:dyDescent="0.4">
      <c r="A28" s="9"/>
      <c r="B28" s="17">
        <v>45689</v>
      </c>
      <c r="C28" s="23">
        <v>28500</v>
      </c>
      <c r="D28" s="9" t="s">
        <v>91</v>
      </c>
      <c r="E28" s="9" t="s">
        <v>162</v>
      </c>
    </row>
    <row r="29" spans="1:5" ht="16" x14ac:dyDescent="0.4">
      <c r="A29" s="9"/>
      <c r="B29" s="17">
        <v>45689</v>
      </c>
      <c r="C29" s="23">
        <v>26329.57</v>
      </c>
      <c r="D29" s="9" t="s">
        <v>108</v>
      </c>
      <c r="E29" s="9" t="s">
        <v>59</v>
      </c>
    </row>
    <row r="30" spans="1:5" ht="16" x14ac:dyDescent="0.4">
      <c r="A30" s="9"/>
      <c r="B30" s="17">
        <v>45689</v>
      </c>
      <c r="C30" s="23">
        <v>267677.63</v>
      </c>
      <c r="D30" s="9" t="s">
        <v>135</v>
      </c>
      <c r="E30" s="9" t="s">
        <v>77</v>
      </c>
    </row>
    <row r="31" spans="1:5" ht="16" x14ac:dyDescent="0.4">
      <c r="A31" s="9"/>
      <c r="B31" s="17">
        <v>45689</v>
      </c>
      <c r="C31" s="23">
        <v>40700</v>
      </c>
      <c r="D31" s="9" t="s">
        <v>52</v>
      </c>
      <c r="E31" s="9" t="s">
        <v>77</v>
      </c>
    </row>
    <row r="32" spans="1:5" ht="16" x14ac:dyDescent="0.4">
      <c r="A32" s="9"/>
      <c r="B32" s="17">
        <v>45689</v>
      </c>
      <c r="C32" s="23">
        <v>25000</v>
      </c>
      <c r="D32" s="9" t="s">
        <v>137</v>
      </c>
      <c r="E32" s="9" t="s">
        <v>144</v>
      </c>
    </row>
    <row r="33" spans="1:5" ht="16" x14ac:dyDescent="0.4">
      <c r="A33" s="9"/>
      <c r="B33" s="17">
        <v>45689</v>
      </c>
      <c r="C33" s="23">
        <v>180430.41</v>
      </c>
      <c r="D33" s="9" t="s">
        <v>37</v>
      </c>
      <c r="E33" s="9" t="s">
        <v>64</v>
      </c>
    </row>
    <row r="34" spans="1:5" ht="16" x14ac:dyDescent="0.4">
      <c r="A34" s="9"/>
      <c r="B34" s="17">
        <v>45689</v>
      </c>
      <c r="C34" s="23">
        <v>38887.620000000003</v>
      </c>
      <c r="D34" s="9" t="s">
        <v>90</v>
      </c>
      <c r="E34" s="9" t="s">
        <v>62</v>
      </c>
    </row>
    <row r="35" spans="1:5" ht="16" x14ac:dyDescent="0.4">
      <c r="A35" s="9"/>
      <c r="B35" s="17">
        <v>45689</v>
      </c>
      <c r="C35" s="23">
        <v>78061</v>
      </c>
      <c r="D35" s="9" t="s">
        <v>125</v>
      </c>
      <c r="E35" s="9" t="s">
        <v>10</v>
      </c>
    </row>
    <row r="36" spans="1:5" ht="16" x14ac:dyDescent="0.4">
      <c r="A36" s="9"/>
      <c r="B36" s="17">
        <v>45689</v>
      </c>
      <c r="C36" s="23">
        <v>272690.38</v>
      </c>
      <c r="D36" s="9" t="s">
        <v>39</v>
      </c>
      <c r="E36" s="9" t="s">
        <v>4</v>
      </c>
    </row>
    <row r="37" spans="1:5" ht="16" x14ac:dyDescent="0.4">
      <c r="A37" s="9"/>
      <c r="B37" s="17">
        <v>45689</v>
      </c>
      <c r="C37" s="23">
        <v>34697.75</v>
      </c>
      <c r="D37" s="9" t="s">
        <v>94</v>
      </c>
      <c r="E37" s="9" t="s">
        <v>4</v>
      </c>
    </row>
    <row r="38" spans="1:5" ht="16" x14ac:dyDescent="0.4">
      <c r="A38" s="9"/>
      <c r="B38" s="17">
        <v>45689</v>
      </c>
      <c r="C38" s="23">
        <v>57769.78</v>
      </c>
      <c r="D38" s="9" t="s">
        <v>96</v>
      </c>
      <c r="E38" s="9" t="s">
        <v>3</v>
      </c>
    </row>
    <row r="39" spans="1:5" ht="16" x14ac:dyDescent="0.4">
      <c r="A39" s="9"/>
      <c r="B39" s="17">
        <v>45689</v>
      </c>
      <c r="C39" s="23">
        <v>99752.19</v>
      </c>
      <c r="D39" s="9" t="s">
        <v>96</v>
      </c>
      <c r="E39" s="9" t="s">
        <v>3</v>
      </c>
    </row>
    <row r="40" spans="1:5" ht="16" x14ac:dyDescent="0.4">
      <c r="A40" s="9"/>
      <c r="B40" s="17">
        <v>45689</v>
      </c>
      <c r="C40" s="23">
        <v>556984.85</v>
      </c>
      <c r="D40" s="9" t="s">
        <v>97</v>
      </c>
      <c r="E40" s="9" t="s">
        <v>16</v>
      </c>
    </row>
    <row r="41" spans="1:5" ht="16" x14ac:dyDescent="0.4">
      <c r="A41" s="9"/>
      <c r="B41" s="17">
        <v>45689</v>
      </c>
      <c r="C41" s="23">
        <v>55811.88</v>
      </c>
      <c r="D41" s="9" t="s">
        <v>85</v>
      </c>
      <c r="E41" s="9" t="s">
        <v>176</v>
      </c>
    </row>
    <row r="42" spans="1:5" ht="16" x14ac:dyDescent="0.4">
      <c r="A42" s="9"/>
      <c r="B42" s="17">
        <v>45689</v>
      </c>
      <c r="C42" s="23">
        <v>58494.28</v>
      </c>
      <c r="D42" s="9" t="s">
        <v>30</v>
      </c>
      <c r="E42" s="9" t="s">
        <v>55</v>
      </c>
    </row>
    <row r="43" spans="1:5" ht="16" x14ac:dyDescent="0.4">
      <c r="A43" s="9"/>
      <c r="B43" s="17">
        <v>45689</v>
      </c>
      <c r="C43" s="23">
        <v>35004.269999999997</v>
      </c>
      <c r="D43" s="9" t="s">
        <v>92</v>
      </c>
      <c r="E43" s="9" t="s">
        <v>82</v>
      </c>
    </row>
    <row r="44" spans="1:5" ht="16" x14ac:dyDescent="0.4">
      <c r="A44" s="9"/>
      <c r="B44" s="17">
        <v>45689</v>
      </c>
      <c r="C44" s="23">
        <v>65220</v>
      </c>
      <c r="D44" s="9" t="s">
        <v>30</v>
      </c>
      <c r="E44" s="9" t="s">
        <v>195</v>
      </c>
    </row>
    <row r="45" spans="1:5" ht="16" x14ac:dyDescent="0.4">
      <c r="A45" s="9"/>
      <c r="B45" s="17">
        <v>45689</v>
      </c>
      <c r="C45" s="23">
        <v>39970</v>
      </c>
      <c r="D45" s="9" t="s">
        <v>34</v>
      </c>
      <c r="E45" s="9" t="s">
        <v>68</v>
      </c>
    </row>
    <row r="46" spans="1:5" ht="16" x14ac:dyDescent="0.4">
      <c r="A46" s="9"/>
      <c r="B46" s="17">
        <v>45689</v>
      </c>
      <c r="C46" s="23">
        <v>63545.03</v>
      </c>
      <c r="D46" s="9" t="s">
        <v>88</v>
      </c>
      <c r="E46" s="9" t="s">
        <v>68</v>
      </c>
    </row>
    <row r="47" spans="1:5" ht="16" x14ac:dyDescent="0.4">
      <c r="A47" s="9"/>
      <c r="B47" s="17">
        <v>45689</v>
      </c>
      <c r="C47" s="23">
        <v>37572.5</v>
      </c>
      <c r="D47" s="9" t="s">
        <v>89</v>
      </c>
      <c r="E47" s="9" t="s">
        <v>46</v>
      </c>
    </row>
    <row r="48" spans="1:5" ht="16" x14ac:dyDescent="0.4">
      <c r="A48" s="9"/>
      <c r="B48" s="17">
        <v>45689</v>
      </c>
      <c r="C48" s="23">
        <v>25000</v>
      </c>
      <c r="D48" s="9" t="s">
        <v>121</v>
      </c>
      <c r="E48" s="9" t="s">
        <v>117</v>
      </c>
    </row>
  </sheetData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271E-3590-4E1B-BA7E-CAFED24B7442}">
  <dimension ref="A1:E38"/>
  <sheetViews>
    <sheetView workbookViewId="0">
      <selection activeCell="C41" sqref="C41"/>
    </sheetView>
  </sheetViews>
  <sheetFormatPr defaultRowHeight="11.5" x14ac:dyDescent="0.25"/>
  <cols>
    <col min="2" max="2" width="14.69921875" bestFit="1" customWidth="1"/>
    <col min="3" max="3" width="16.796875" bestFit="1" customWidth="1"/>
    <col min="4" max="4" width="38.5" bestFit="1" customWidth="1"/>
    <col min="5" max="5" width="44.09765625" bestFit="1" customWidth="1"/>
  </cols>
  <sheetData>
    <row r="1" spans="1:5" x14ac:dyDescent="0.25">
      <c r="A1" s="5">
        <v>45658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6"/>
      <c r="B3" s="6"/>
      <c r="C3" s="6"/>
      <c r="D3" s="6"/>
      <c r="E3" s="6"/>
    </row>
    <row r="4" spans="1:5" x14ac:dyDescent="0.25">
      <c r="A4" s="6"/>
      <c r="B4" s="6"/>
      <c r="C4" s="6"/>
      <c r="D4" s="6"/>
      <c r="E4" s="6"/>
    </row>
    <row r="5" spans="1:5" ht="16" x14ac:dyDescent="0.4">
      <c r="A5" s="7"/>
      <c r="B5" s="8"/>
      <c r="C5" s="9"/>
      <c r="D5" s="9"/>
      <c r="E5" s="9"/>
    </row>
    <row r="6" spans="1:5" ht="16" x14ac:dyDescent="0.4">
      <c r="A6" s="7"/>
      <c r="B6" s="10"/>
      <c r="C6" s="9"/>
      <c r="D6" s="9"/>
      <c r="E6" s="9"/>
    </row>
    <row r="7" spans="1:5" ht="16" x14ac:dyDescent="0.25">
      <c r="A7" s="11"/>
      <c r="B7" s="12"/>
      <c r="C7" s="13"/>
      <c r="D7" s="13"/>
      <c r="E7" s="13"/>
    </row>
    <row r="8" spans="1:5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B9" s="17">
        <v>45658</v>
      </c>
      <c r="C9" s="24">
        <v>45999.48</v>
      </c>
      <c r="D9" s="9" t="s">
        <v>30</v>
      </c>
      <c r="E9" s="9" t="s">
        <v>194</v>
      </c>
    </row>
    <row r="10" spans="1:5" ht="16" x14ac:dyDescent="0.4">
      <c r="B10" s="17">
        <v>45658</v>
      </c>
      <c r="C10" s="24">
        <v>27734.240000000002</v>
      </c>
      <c r="D10" s="9" t="s">
        <v>42</v>
      </c>
      <c r="E10" s="9" t="s">
        <v>119</v>
      </c>
    </row>
    <row r="11" spans="1:5" ht="16" x14ac:dyDescent="0.4">
      <c r="B11" s="17">
        <v>45658</v>
      </c>
      <c r="C11" s="24">
        <v>130765.35</v>
      </c>
      <c r="D11" s="9" t="s">
        <v>31</v>
      </c>
      <c r="E11" s="9" t="s">
        <v>78</v>
      </c>
    </row>
    <row r="12" spans="1:5" ht="16" x14ac:dyDescent="0.4">
      <c r="B12" s="17">
        <v>45658</v>
      </c>
      <c r="C12" s="24">
        <v>35342.18</v>
      </c>
      <c r="D12" s="9" t="s">
        <v>31</v>
      </c>
      <c r="E12" s="9" t="s">
        <v>78</v>
      </c>
    </row>
    <row r="13" spans="1:5" ht="16" x14ac:dyDescent="0.4">
      <c r="B13" s="17">
        <v>45658</v>
      </c>
      <c r="C13" s="24">
        <v>56850.22</v>
      </c>
      <c r="D13" s="9" t="s">
        <v>31</v>
      </c>
      <c r="E13" s="9" t="s">
        <v>78</v>
      </c>
    </row>
    <row r="14" spans="1:5" ht="16" x14ac:dyDescent="0.4">
      <c r="B14" s="17">
        <v>45658</v>
      </c>
      <c r="C14" s="24">
        <v>104532.31</v>
      </c>
      <c r="D14" s="9" t="s">
        <v>31</v>
      </c>
      <c r="E14" s="9" t="s">
        <v>78</v>
      </c>
    </row>
    <row r="15" spans="1:5" ht="16" x14ac:dyDescent="0.4">
      <c r="B15" s="17">
        <v>45658</v>
      </c>
      <c r="C15" s="24">
        <v>220483.33</v>
      </c>
      <c r="D15" s="9" t="s">
        <v>164</v>
      </c>
      <c r="E15" s="9" t="s">
        <v>66</v>
      </c>
    </row>
    <row r="16" spans="1:5" ht="16" x14ac:dyDescent="0.4">
      <c r="B16" s="17">
        <v>45658</v>
      </c>
      <c r="C16" s="24">
        <v>61855.46</v>
      </c>
      <c r="D16" s="9" t="s">
        <v>171</v>
      </c>
      <c r="E16" s="9" t="s">
        <v>12</v>
      </c>
    </row>
    <row r="17" spans="2:5" ht="16" x14ac:dyDescent="0.4">
      <c r="B17" s="17">
        <v>45658</v>
      </c>
      <c r="C17" s="24">
        <v>28213.52</v>
      </c>
      <c r="D17" s="9" t="s">
        <v>94</v>
      </c>
      <c r="E17" s="9" t="s">
        <v>5</v>
      </c>
    </row>
    <row r="18" spans="2:5" ht="16" x14ac:dyDescent="0.4">
      <c r="B18" s="17">
        <v>45658</v>
      </c>
      <c r="C18" s="24">
        <v>176363.7</v>
      </c>
      <c r="D18" s="9" t="s">
        <v>33</v>
      </c>
      <c r="E18" s="9" t="s">
        <v>5</v>
      </c>
    </row>
    <row r="19" spans="2:5" ht="16" x14ac:dyDescent="0.4">
      <c r="B19" s="17">
        <v>45658</v>
      </c>
      <c r="C19" s="24">
        <v>77754.11</v>
      </c>
      <c r="D19" s="9" t="s">
        <v>35</v>
      </c>
      <c r="E19" s="9" t="s">
        <v>143</v>
      </c>
    </row>
    <row r="20" spans="2:5" ht="16" x14ac:dyDescent="0.4">
      <c r="B20" s="17">
        <v>45658</v>
      </c>
      <c r="C20" s="24">
        <v>4797805.7</v>
      </c>
      <c r="D20" s="9" t="s">
        <v>54</v>
      </c>
      <c r="E20" s="9" t="s">
        <v>77</v>
      </c>
    </row>
    <row r="21" spans="2:5" ht="16" x14ac:dyDescent="0.4">
      <c r="B21" s="17">
        <v>45658</v>
      </c>
      <c r="C21" s="24">
        <v>25000</v>
      </c>
      <c r="D21" s="9" t="s">
        <v>137</v>
      </c>
      <c r="E21" s="9" t="s">
        <v>144</v>
      </c>
    </row>
    <row r="22" spans="2:5" ht="16" x14ac:dyDescent="0.4">
      <c r="B22" s="17">
        <v>45658</v>
      </c>
      <c r="C22" s="24">
        <v>145164.92000000001</v>
      </c>
      <c r="D22" s="9" t="s">
        <v>37</v>
      </c>
      <c r="E22" s="9" t="s">
        <v>64</v>
      </c>
    </row>
    <row r="23" spans="2:5" ht="16" x14ac:dyDescent="0.4">
      <c r="B23" s="17">
        <v>45658</v>
      </c>
      <c r="C23" s="24">
        <v>43500</v>
      </c>
      <c r="D23" s="9" t="s">
        <v>30</v>
      </c>
      <c r="E23" s="9" t="s">
        <v>130</v>
      </c>
    </row>
    <row r="24" spans="2:5" ht="16" x14ac:dyDescent="0.4">
      <c r="B24" s="17">
        <v>45658</v>
      </c>
      <c r="C24" s="24">
        <v>170542.3</v>
      </c>
      <c r="D24" s="9" t="s">
        <v>38</v>
      </c>
      <c r="E24" s="9" t="s">
        <v>10</v>
      </c>
    </row>
    <row r="25" spans="2:5" ht="16" x14ac:dyDescent="0.4">
      <c r="B25" s="17">
        <v>45658</v>
      </c>
      <c r="C25" s="24">
        <v>270891.55</v>
      </c>
      <c r="D25" s="9" t="s">
        <v>39</v>
      </c>
      <c r="E25" s="9" t="s">
        <v>4</v>
      </c>
    </row>
    <row r="26" spans="2:5" ht="16" x14ac:dyDescent="0.4">
      <c r="B26" s="17">
        <v>45658</v>
      </c>
      <c r="C26" s="24">
        <v>104114.81</v>
      </c>
      <c r="D26" s="9" t="s">
        <v>96</v>
      </c>
      <c r="E26" s="9" t="s">
        <v>3</v>
      </c>
    </row>
    <row r="27" spans="2:5" ht="16" x14ac:dyDescent="0.4">
      <c r="B27" s="17">
        <v>45658</v>
      </c>
      <c r="C27" s="24">
        <v>-37990.910000000003</v>
      </c>
      <c r="D27" s="9" t="s">
        <v>96</v>
      </c>
      <c r="E27" s="9" t="s">
        <v>3</v>
      </c>
    </row>
    <row r="28" spans="2:5" ht="16" x14ac:dyDescent="0.4">
      <c r="B28" s="17">
        <v>45658</v>
      </c>
      <c r="C28" s="24">
        <v>536463.27</v>
      </c>
      <c r="D28" s="9" t="s">
        <v>97</v>
      </c>
      <c r="E28" s="9" t="s">
        <v>16</v>
      </c>
    </row>
    <row r="29" spans="2:5" ht="16" x14ac:dyDescent="0.4">
      <c r="B29" s="17">
        <v>45658</v>
      </c>
      <c r="C29" s="24">
        <v>69220.27</v>
      </c>
      <c r="D29" s="9" t="s">
        <v>97</v>
      </c>
      <c r="E29" s="9" t="s">
        <v>16</v>
      </c>
    </row>
    <row r="30" spans="2:5" ht="16" x14ac:dyDescent="0.4">
      <c r="B30" s="17">
        <v>45658</v>
      </c>
      <c r="C30" s="24">
        <v>26449.52</v>
      </c>
      <c r="D30" s="9" t="s">
        <v>99</v>
      </c>
      <c r="E30" s="9" t="s">
        <v>22</v>
      </c>
    </row>
    <row r="31" spans="2:5" ht="16" x14ac:dyDescent="0.4">
      <c r="B31" s="17">
        <v>45658</v>
      </c>
      <c r="C31" s="24">
        <v>186941.96</v>
      </c>
      <c r="D31" s="9" t="s">
        <v>87</v>
      </c>
      <c r="E31" s="9" t="s">
        <v>9</v>
      </c>
    </row>
    <row r="32" spans="2:5" ht="16" x14ac:dyDescent="0.4">
      <c r="B32" s="17">
        <v>45658</v>
      </c>
      <c r="C32" s="24">
        <v>57606.400000000001</v>
      </c>
      <c r="D32" s="9" t="s">
        <v>88</v>
      </c>
      <c r="E32" s="9" t="s">
        <v>68</v>
      </c>
    </row>
    <row r="33" spans="2:5" ht="16" x14ac:dyDescent="0.4">
      <c r="B33" s="17">
        <v>45658</v>
      </c>
      <c r="C33" s="24">
        <v>57628.92</v>
      </c>
      <c r="D33" s="9" t="s">
        <v>88</v>
      </c>
      <c r="E33" s="9" t="s">
        <v>68</v>
      </c>
    </row>
    <row r="34" spans="2:5" ht="16" x14ac:dyDescent="0.4">
      <c r="B34" s="17">
        <v>45658</v>
      </c>
      <c r="C34" s="24">
        <v>39950</v>
      </c>
      <c r="D34" s="9" t="s">
        <v>34</v>
      </c>
      <c r="E34" s="9" t="s">
        <v>68</v>
      </c>
    </row>
    <row r="35" spans="2:5" ht="16" x14ac:dyDescent="0.4">
      <c r="B35" s="17">
        <v>45658</v>
      </c>
      <c r="C35" s="24">
        <v>39750</v>
      </c>
      <c r="D35" s="9" t="s">
        <v>34</v>
      </c>
      <c r="E35" s="9" t="s">
        <v>68</v>
      </c>
    </row>
    <row r="36" spans="2:5" ht="16" x14ac:dyDescent="0.4">
      <c r="B36" s="17">
        <v>45658</v>
      </c>
      <c r="C36" s="24">
        <v>54657.9</v>
      </c>
      <c r="D36" s="9" t="s">
        <v>88</v>
      </c>
      <c r="E36" s="9" t="s">
        <v>68</v>
      </c>
    </row>
    <row r="37" spans="2:5" ht="16" x14ac:dyDescent="0.4">
      <c r="B37" s="17">
        <v>45658</v>
      </c>
      <c r="C37" s="24">
        <v>28575</v>
      </c>
      <c r="D37" s="9" t="s">
        <v>89</v>
      </c>
      <c r="E37" s="9" t="s">
        <v>46</v>
      </c>
    </row>
    <row r="38" spans="2:5" ht="16" x14ac:dyDescent="0.4">
      <c r="B38" s="17">
        <v>45658</v>
      </c>
      <c r="C38" s="24">
        <v>25000</v>
      </c>
      <c r="D38" s="9" t="s">
        <v>121</v>
      </c>
      <c r="E38" s="9" t="s">
        <v>117</v>
      </c>
    </row>
  </sheetData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DF86-6AFA-42F4-A55A-D3E92FDFE639}">
  <dimension ref="A1:E73"/>
  <sheetViews>
    <sheetView topLeftCell="A10" workbookViewId="0">
      <selection activeCell="F7" sqref="F7"/>
    </sheetView>
  </sheetViews>
  <sheetFormatPr defaultRowHeight="11.5" x14ac:dyDescent="0.25"/>
  <cols>
    <col min="3" max="3" width="27.3984375" customWidth="1"/>
    <col min="4" max="4" width="40.19921875" bestFit="1" customWidth="1"/>
    <col min="5" max="5" width="64.8984375" bestFit="1" customWidth="1"/>
  </cols>
  <sheetData>
    <row r="1" spans="1:5" s="1" customFormat="1" ht="12.5" x14ac:dyDescent="0.25">
      <c r="A1" s="5">
        <v>45962</v>
      </c>
      <c r="B1" s="5"/>
      <c r="C1" s="5"/>
      <c r="D1" s="5"/>
      <c r="E1" s="5"/>
    </row>
    <row r="2" spans="1:5" s="1" customFormat="1" ht="12.5" x14ac:dyDescent="0.25">
      <c r="A2" s="5"/>
      <c r="B2" s="5"/>
      <c r="C2" s="5"/>
      <c r="D2" s="5"/>
      <c r="E2" s="5"/>
    </row>
    <row r="3" spans="1:5" s="1" customFormat="1" ht="12.5" x14ac:dyDescent="0.25">
      <c r="A3" s="6"/>
      <c r="B3" s="6"/>
      <c r="C3" s="6"/>
      <c r="D3" s="6"/>
      <c r="E3" s="6"/>
    </row>
    <row r="4" spans="1:5" s="1" customFormat="1" ht="13" customHeight="1" x14ac:dyDescent="0.25">
      <c r="A4" s="6"/>
      <c r="B4" s="6"/>
      <c r="C4" s="6"/>
      <c r="D4" s="6"/>
      <c r="E4" s="6"/>
    </row>
    <row r="5" spans="1:5" s="1" customFormat="1" ht="16" x14ac:dyDescent="0.4">
      <c r="A5" s="7"/>
      <c r="B5" s="8"/>
      <c r="C5" s="9"/>
      <c r="D5" s="9"/>
      <c r="E5" s="9"/>
    </row>
    <row r="6" spans="1:5" s="1" customFormat="1" ht="16" x14ac:dyDescent="0.4">
      <c r="A6" s="7"/>
      <c r="B6" s="10"/>
      <c r="C6" s="9"/>
      <c r="D6" s="9"/>
      <c r="E6" s="9"/>
    </row>
    <row r="7" spans="1:5" s="2" customFormat="1" ht="17.25" customHeight="1" x14ac:dyDescent="0.25">
      <c r="A7" s="11"/>
      <c r="B7" s="12"/>
      <c r="C7" s="13"/>
      <c r="D7" s="13"/>
      <c r="E7" s="13"/>
    </row>
    <row r="8" spans="1:5" s="1" customFormat="1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A9" s="9"/>
      <c r="B9" s="17">
        <f>A1</f>
        <v>45962</v>
      </c>
      <c r="C9" s="18">
        <v>77763.86</v>
      </c>
      <c r="D9" s="20" t="s">
        <v>30</v>
      </c>
      <c r="E9" s="9" t="s">
        <v>80</v>
      </c>
    </row>
    <row r="10" spans="1:5" ht="16" x14ac:dyDescent="0.4">
      <c r="A10" s="9"/>
      <c r="B10" s="17">
        <f>B9</f>
        <v>45962</v>
      </c>
      <c r="C10" s="18">
        <v>27950</v>
      </c>
      <c r="D10" s="20" t="s">
        <v>86</v>
      </c>
      <c r="E10" s="9" t="s">
        <v>63</v>
      </c>
    </row>
    <row r="11" spans="1:5" ht="16" x14ac:dyDescent="0.4">
      <c r="A11" s="9"/>
      <c r="B11" s="17">
        <f t="shared" ref="B11:B46" si="0">B10</f>
        <v>45962</v>
      </c>
      <c r="C11" s="18">
        <v>181913.35</v>
      </c>
      <c r="D11" s="20" t="s">
        <v>37</v>
      </c>
      <c r="E11" s="9" t="s">
        <v>64</v>
      </c>
    </row>
    <row r="12" spans="1:5" ht="16" x14ac:dyDescent="0.4">
      <c r="A12" s="9"/>
      <c r="B12" s="17">
        <f t="shared" si="0"/>
        <v>45962</v>
      </c>
      <c r="C12" s="18">
        <v>74548.06</v>
      </c>
      <c r="D12" s="20" t="s">
        <v>90</v>
      </c>
      <c r="E12" s="9" t="s">
        <v>70</v>
      </c>
    </row>
    <row r="13" spans="1:5" ht="16" x14ac:dyDescent="0.4">
      <c r="A13" s="9"/>
      <c r="B13" s="17">
        <f t="shared" si="0"/>
        <v>45962</v>
      </c>
      <c r="C13" s="18">
        <v>4879368.3899999997</v>
      </c>
      <c r="D13" s="20" t="s">
        <v>54</v>
      </c>
      <c r="E13" s="9" t="s">
        <v>77</v>
      </c>
    </row>
    <row r="14" spans="1:5" ht="16" x14ac:dyDescent="0.4">
      <c r="A14" s="9"/>
      <c r="B14" s="17">
        <f t="shared" si="0"/>
        <v>45962</v>
      </c>
      <c r="C14" s="18">
        <v>3147739.21</v>
      </c>
      <c r="D14" s="20" t="s">
        <v>93</v>
      </c>
      <c r="E14" s="9" t="s">
        <v>77</v>
      </c>
    </row>
    <row r="15" spans="1:5" ht="16" x14ac:dyDescent="0.4">
      <c r="A15" s="9"/>
      <c r="B15" s="17">
        <f t="shared" si="0"/>
        <v>45962</v>
      </c>
      <c r="C15" s="18">
        <v>167521.39000000001</v>
      </c>
      <c r="D15" s="20" t="s">
        <v>129</v>
      </c>
      <c r="E15" s="9" t="s">
        <v>69</v>
      </c>
    </row>
    <row r="16" spans="1:5" ht="16" x14ac:dyDescent="0.4">
      <c r="A16" s="9"/>
      <c r="B16" s="17">
        <f t="shared" si="0"/>
        <v>45962</v>
      </c>
      <c r="C16" s="18">
        <v>71673.06</v>
      </c>
      <c r="D16" s="20" t="s">
        <v>96</v>
      </c>
      <c r="E16" s="9" t="s">
        <v>3</v>
      </c>
    </row>
    <row r="17" spans="1:5" ht="16" x14ac:dyDescent="0.4">
      <c r="A17" s="9"/>
      <c r="B17" s="17">
        <f t="shared" si="0"/>
        <v>45962</v>
      </c>
      <c r="C17" s="18">
        <v>25000</v>
      </c>
      <c r="D17" s="20" t="s">
        <v>137</v>
      </c>
      <c r="E17" s="9" t="s">
        <v>160</v>
      </c>
    </row>
    <row r="18" spans="1:5" ht="16" x14ac:dyDescent="0.4">
      <c r="A18" s="9"/>
      <c r="B18" s="17">
        <f t="shared" si="0"/>
        <v>45962</v>
      </c>
      <c r="C18" s="18">
        <v>149358.78</v>
      </c>
      <c r="D18" s="20" t="s">
        <v>39</v>
      </c>
      <c r="E18" s="9" t="s">
        <v>4</v>
      </c>
    </row>
    <row r="19" spans="1:5" ht="16" x14ac:dyDescent="0.4">
      <c r="A19" s="9"/>
      <c r="B19" s="17">
        <f t="shared" si="0"/>
        <v>45962</v>
      </c>
      <c r="C19" s="18">
        <v>212491.98</v>
      </c>
      <c r="D19" s="20" t="s">
        <v>33</v>
      </c>
      <c r="E19" s="9" t="s">
        <v>5</v>
      </c>
    </row>
    <row r="20" spans="1:5" ht="16" x14ac:dyDescent="0.4">
      <c r="A20" s="9"/>
      <c r="B20" s="17">
        <f t="shared" si="0"/>
        <v>45962</v>
      </c>
      <c r="C20" s="18">
        <v>142706.57</v>
      </c>
      <c r="D20" s="20" t="s">
        <v>85</v>
      </c>
      <c r="E20" s="9" t="s">
        <v>138</v>
      </c>
    </row>
    <row r="21" spans="1:5" ht="16" x14ac:dyDescent="0.4">
      <c r="A21" s="9"/>
      <c r="B21" s="17">
        <f t="shared" si="0"/>
        <v>45962</v>
      </c>
      <c r="C21" s="18">
        <v>37570.1</v>
      </c>
      <c r="D21" s="20" t="s">
        <v>114</v>
      </c>
      <c r="E21" s="9" t="s">
        <v>5</v>
      </c>
    </row>
    <row r="22" spans="1:5" ht="16" x14ac:dyDescent="0.4">
      <c r="A22" s="9"/>
      <c r="B22" s="17">
        <f t="shared" si="0"/>
        <v>45962</v>
      </c>
      <c r="C22" s="18">
        <v>67966</v>
      </c>
      <c r="D22" s="20" t="s">
        <v>30</v>
      </c>
      <c r="E22" s="9" t="s">
        <v>174</v>
      </c>
    </row>
    <row r="23" spans="1:5" ht="16" x14ac:dyDescent="0.4">
      <c r="A23" s="9"/>
      <c r="B23" s="17">
        <f t="shared" si="0"/>
        <v>45962</v>
      </c>
      <c r="C23" s="18">
        <v>59050</v>
      </c>
      <c r="D23" s="20" t="s">
        <v>121</v>
      </c>
      <c r="E23" s="9" t="s">
        <v>175</v>
      </c>
    </row>
    <row r="24" spans="1:5" ht="16" x14ac:dyDescent="0.4">
      <c r="A24" s="9"/>
      <c r="B24" s="17">
        <f t="shared" si="0"/>
        <v>45962</v>
      </c>
      <c r="C24" s="18">
        <v>33098</v>
      </c>
      <c r="D24" s="20" t="s">
        <v>30</v>
      </c>
      <c r="E24" s="9" t="s">
        <v>174</v>
      </c>
    </row>
    <row r="25" spans="1:5" ht="16" x14ac:dyDescent="0.4">
      <c r="A25" s="9"/>
      <c r="B25" s="17">
        <f t="shared" si="0"/>
        <v>45962</v>
      </c>
      <c r="C25" s="18">
        <v>28600</v>
      </c>
      <c r="D25" s="20" t="s">
        <v>121</v>
      </c>
      <c r="E25" s="9" t="s">
        <v>175</v>
      </c>
    </row>
    <row r="26" spans="1:5" ht="16" x14ac:dyDescent="0.4">
      <c r="A26" s="9"/>
      <c r="B26" s="17">
        <f t="shared" si="0"/>
        <v>45962</v>
      </c>
      <c r="C26" s="18">
        <v>70069.23</v>
      </c>
      <c r="D26" s="20" t="s">
        <v>88</v>
      </c>
      <c r="E26" s="9" t="s">
        <v>68</v>
      </c>
    </row>
    <row r="27" spans="1:5" ht="16" x14ac:dyDescent="0.4">
      <c r="A27" s="9"/>
      <c r="B27" s="17">
        <f t="shared" si="0"/>
        <v>45962</v>
      </c>
      <c r="C27" s="18">
        <v>49696</v>
      </c>
      <c r="D27" s="20" t="s">
        <v>94</v>
      </c>
      <c r="E27" s="9" t="s">
        <v>68</v>
      </c>
    </row>
    <row r="28" spans="1:5" ht="16" x14ac:dyDescent="0.4">
      <c r="A28" s="9"/>
      <c r="B28" s="17">
        <f t="shared" si="0"/>
        <v>45962</v>
      </c>
      <c r="C28" s="18">
        <v>42802</v>
      </c>
      <c r="D28" s="20" t="s">
        <v>125</v>
      </c>
      <c r="E28" s="9" t="s">
        <v>76</v>
      </c>
    </row>
    <row r="29" spans="1:5" ht="16" x14ac:dyDescent="0.4">
      <c r="A29" s="9"/>
      <c r="B29" s="17">
        <f t="shared" si="0"/>
        <v>45962</v>
      </c>
      <c r="C29" s="18">
        <v>42372.81</v>
      </c>
      <c r="D29" s="20" t="s">
        <v>34</v>
      </c>
      <c r="E29" s="9" t="s">
        <v>68</v>
      </c>
    </row>
    <row r="30" spans="1:5" ht="16" x14ac:dyDescent="0.4">
      <c r="A30" s="9"/>
      <c r="B30" s="17">
        <f t="shared" si="0"/>
        <v>45962</v>
      </c>
      <c r="C30" s="18">
        <v>56773.2</v>
      </c>
      <c r="D30" s="20" t="s">
        <v>125</v>
      </c>
      <c r="E30" s="9" t="s">
        <v>10</v>
      </c>
    </row>
    <row r="31" spans="1:5" ht="16" x14ac:dyDescent="0.4">
      <c r="A31" s="9"/>
      <c r="B31" s="17">
        <f t="shared" si="0"/>
        <v>45962</v>
      </c>
      <c r="C31" s="18">
        <v>40000</v>
      </c>
      <c r="D31" s="20" t="s">
        <v>40</v>
      </c>
      <c r="E31" s="9" t="s">
        <v>25</v>
      </c>
    </row>
    <row r="32" spans="1:5" ht="16" x14ac:dyDescent="0.4">
      <c r="A32" s="9"/>
      <c r="B32" s="17">
        <f t="shared" si="0"/>
        <v>45962</v>
      </c>
      <c r="C32" s="18">
        <v>63493.65</v>
      </c>
      <c r="D32" s="20" t="s">
        <v>171</v>
      </c>
      <c r="E32" s="9" t="s">
        <v>12</v>
      </c>
    </row>
    <row r="33" spans="1:5" ht="16" x14ac:dyDescent="0.4">
      <c r="A33" s="9"/>
      <c r="B33" s="17">
        <f t="shared" si="0"/>
        <v>45962</v>
      </c>
      <c r="C33" s="18">
        <v>109713.18</v>
      </c>
      <c r="D33" s="20" t="s">
        <v>31</v>
      </c>
      <c r="E33" s="9" t="s">
        <v>78</v>
      </c>
    </row>
    <row r="34" spans="1:5" ht="16" x14ac:dyDescent="0.4">
      <c r="A34" s="9"/>
      <c r="B34" s="17">
        <f t="shared" si="0"/>
        <v>45962</v>
      </c>
      <c r="C34" s="18">
        <v>51764.74</v>
      </c>
      <c r="D34" s="20" t="s">
        <v>123</v>
      </c>
      <c r="E34" s="9" t="s">
        <v>78</v>
      </c>
    </row>
    <row r="35" spans="1:5" ht="16" x14ac:dyDescent="0.4">
      <c r="A35" s="9"/>
      <c r="B35" s="17">
        <f t="shared" si="0"/>
        <v>45962</v>
      </c>
      <c r="C35" s="18">
        <v>31800</v>
      </c>
      <c r="D35" s="20" t="s">
        <v>85</v>
      </c>
      <c r="E35" s="9" t="s">
        <v>176</v>
      </c>
    </row>
    <row r="36" spans="1:5" ht="16" x14ac:dyDescent="0.4">
      <c r="A36" s="9"/>
      <c r="B36" s="17">
        <f t="shared" si="0"/>
        <v>45962</v>
      </c>
      <c r="C36" s="18">
        <v>27336.19</v>
      </c>
      <c r="D36" s="20" t="s">
        <v>99</v>
      </c>
      <c r="E36" s="9" t="s">
        <v>22</v>
      </c>
    </row>
    <row r="37" spans="1:5" ht="16" x14ac:dyDescent="0.4">
      <c r="A37" s="9"/>
      <c r="B37" s="17">
        <f t="shared" si="0"/>
        <v>45962</v>
      </c>
      <c r="C37" s="18">
        <v>26830.62</v>
      </c>
      <c r="D37" s="20" t="s">
        <v>159</v>
      </c>
      <c r="E37" s="9" t="s">
        <v>78</v>
      </c>
    </row>
    <row r="38" spans="1:5" ht="16" x14ac:dyDescent="0.4">
      <c r="A38" s="9"/>
      <c r="B38" s="17">
        <f t="shared" si="0"/>
        <v>45962</v>
      </c>
      <c r="C38" s="18">
        <v>53055.53</v>
      </c>
      <c r="D38" s="20" t="s">
        <v>85</v>
      </c>
      <c r="E38" s="9" t="s">
        <v>16</v>
      </c>
    </row>
    <row r="39" spans="1:5" ht="16" x14ac:dyDescent="0.4">
      <c r="A39" s="9"/>
      <c r="B39" s="17">
        <f t="shared" si="0"/>
        <v>45962</v>
      </c>
      <c r="C39" s="18">
        <v>46780</v>
      </c>
      <c r="D39" s="20" t="s">
        <v>179</v>
      </c>
      <c r="E39" s="9" t="s">
        <v>177</v>
      </c>
    </row>
    <row r="40" spans="1:5" ht="16" x14ac:dyDescent="0.4">
      <c r="A40" s="9"/>
      <c r="B40" s="17">
        <f t="shared" si="0"/>
        <v>45962</v>
      </c>
      <c r="C40" s="18">
        <v>25388</v>
      </c>
      <c r="D40" s="20" t="s">
        <v>122</v>
      </c>
      <c r="E40" s="9" t="s">
        <v>178</v>
      </c>
    </row>
    <row r="41" spans="1:5" ht="16" x14ac:dyDescent="0.4">
      <c r="A41" s="9"/>
      <c r="B41" s="17">
        <f t="shared" si="0"/>
        <v>45962</v>
      </c>
      <c r="C41" s="18">
        <v>31532.92</v>
      </c>
      <c r="D41" s="20" t="s">
        <v>105</v>
      </c>
      <c r="E41" s="9" t="s">
        <v>50</v>
      </c>
    </row>
    <row r="42" spans="1:5" ht="16" x14ac:dyDescent="0.4">
      <c r="A42" s="9"/>
      <c r="B42" s="17">
        <f t="shared" si="0"/>
        <v>45962</v>
      </c>
      <c r="C42" s="18">
        <v>98085.6</v>
      </c>
      <c r="D42" s="20" t="s">
        <v>30</v>
      </c>
      <c r="E42" s="9" t="s">
        <v>26</v>
      </c>
    </row>
    <row r="43" spans="1:5" ht="16" x14ac:dyDescent="0.4">
      <c r="A43" s="9"/>
      <c r="B43" s="17">
        <f t="shared" si="0"/>
        <v>45962</v>
      </c>
      <c r="C43" s="18">
        <v>92937.78</v>
      </c>
      <c r="D43" s="20" t="s">
        <v>122</v>
      </c>
      <c r="E43" s="9" t="s">
        <v>18</v>
      </c>
    </row>
    <row r="44" spans="1:5" ht="16" x14ac:dyDescent="0.4">
      <c r="A44" s="9"/>
      <c r="B44" s="17">
        <f t="shared" si="0"/>
        <v>45962</v>
      </c>
      <c r="C44" s="18">
        <v>34000</v>
      </c>
      <c r="D44" s="20" t="s">
        <v>30</v>
      </c>
      <c r="E44" s="9" t="s">
        <v>130</v>
      </c>
    </row>
    <row r="45" spans="1:5" ht="16" x14ac:dyDescent="0.4">
      <c r="A45" s="9"/>
      <c r="B45" s="17">
        <f t="shared" si="0"/>
        <v>45962</v>
      </c>
      <c r="C45" s="18">
        <v>34000</v>
      </c>
      <c r="D45" s="20" t="s">
        <v>30</v>
      </c>
      <c r="E45" s="9" t="s">
        <v>130</v>
      </c>
    </row>
    <row r="46" spans="1:5" ht="16" x14ac:dyDescent="0.4">
      <c r="A46" s="9"/>
      <c r="B46" s="17">
        <f t="shared" si="0"/>
        <v>45962</v>
      </c>
      <c r="C46" s="18">
        <v>50440</v>
      </c>
      <c r="D46" s="20" t="s">
        <v>125</v>
      </c>
      <c r="E46" s="9" t="s">
        <v>83</v>
      </c>
    </row>
    <row r="47" spans="1:5" ht="16" x14ac:dyDescent="0.4">
      <c r="A47" s="9"/>
      <c r="B47" s="17"/>
      <c r="C47" s="21"/>
      <c r="D47" s="9"/>
      <c r="E47" s="9"/>
    </row>
    <row r="48" spans="1:5" ht="16" x14ac:dyDescent="0.4">
      <c r="A48" s="9"/>
      <c r="B48" s="17"/>
      <c r="C48" s="22"/>
      <c r="D48" s="9"/>
      <c r="E48" s="9"/>
    </row>
    <row r="49" spans="1:5" ht="16" x14ac:dyDescent="0.4">
      <c r="A49" s="9"/>
      <c r="B49" s="17"/>
      <c r="C49" s="22"/>
      <c r="D49" s="9"/>
      <c r="E49" s="9"/>
    </row>
    <row r="50" spans="1:5" ht="16" x14ac:dyDescent="0.4">
      <c r="A50" s="9"/>
      <c r="B50" s="17"/>
      <c r="C50" s="18"/>
      <c r="D50" s="9"/>
      <c r="E50" s="9"/>
    </row>
    <row r="51" spans="1:5" ht="16" x14ac:dyDescent="0.4">
      <c r="A51" s="9"/>
      <c r="B51" s="17"/>
      <c r="C51" s="18"/>
      <c r="D51" s="9"/>
      <c r="E51" s="9"/>
    </row>
    <row r="52" spans="1:5" ht="16" x14ac:dyDescent="0.4">
      <c r="A52" s="9"/>
      <c r="B52" s="17"/>
      <c r="C52" s="18"/>
      <c r="D52" s="9"/>
      <c r="E52" s="9"/>
    </row>
    <row r="53" spans="1:5" ht="16" x14ac:dyDescent="0.4">
      <c r="A53" s="9"/>
      <c r="B53" s="17"/>
      <c r="C53" s="18"/>
      <c r="D53" s="9"/>
      <c r="E53" s="9"/>
    </row>
    <row r="54" spans="1:5" ht="16" x14ac:dyDescent="0.4">
      <c r="A54" s="9"/>
      <c r="B54" s="17"/>
      <c r="C54" s="18"/>
      <c r="D54" s="9"/>
      <c r="E54" s="9"/>
    </row>
    <row r="55" spans="1:5" ht="16" x14ac:dyDescent="0.4">
      <c r="A55" s="9"/>
      <c r="B55" s="17"/>
      <c r="C55" s="18"/>
      <c r="D55" s="9"/>
      <c r="E55" s="9"/>
    </row>
    <row r="56" spans="1:5" ht="16" x14ac:dyDescent="0.4">
      <c r="A56" s="9"/>
      <c r="B56" s="17"/>
      <c r="C56" s="18"/>
      <c r="D56" s="9"/>
      <c r="E56" s="9"/>
    </row>
    <row r="57" spans="1:5" ht="16" x14ac:dyDescent="0.4">
      <c r="A57" s="9"/>
      <c r="B57" s="17"/>
      <c r="C57" s="18"/>
      <c r="D57" s="9"/>
      <c r="E57" s="9"/>
    </row>
    <row r="58" spans="1:5" ht="16" x14ac:dyDescent="0.4">
      <c r="A58" s="9"/>
      <c r="B58" s="17"/>
      <c r="C58" s="18"/>
      <c r="D58" s="9"/>
      <c r="E58" s="9"/>
    </row>
    <row r="59" spans="1:5" ht="16" x14ac:dyDescent="0.4">
      <c r="A59" s="9"/>
      <c r="B59" s="17"/>
      <c r="C59" s="18"/>
      <c r="D59" s="9"/>
      <c r="E59" s="9"/>
    </row>
    <row r="60" spans="1:5" ht="16" x14ac:dyDescent="0.4">
      <c r="A60" s="9"/>
      <c r="B60" s="17"/>
      <c r="C60" s="18"/>
      <c r="D60" s="9"/>
      <c r="E60" s="9"/>
    </row>
    <row r="61" spans="1:5" ht="16" x14ac:dyDescent="0.4">
      <c r="A61" s="9"/>
      <c r="B61" s="17"/>
      <c r="C61" s="18"/>
      <c r="D61" s="9"/>
      <c r="E61" s="9"/>
    </row>
    <row r="62" spans="1:5" ht="16" x14ac:dyDescent="0.4">
      <c r="A62" s="9"/>
      <c r="B62" s="17"/>
      <c r="C62" s="18"/>
      <c r="D62" s="9"/>
      <c r="E62" s="9"/>
    </row>
    <row r="63" spans="1:5" ht="16" x14ac:dyDescent="0.4">
      <c r="A63" s="9"/>
      <c r="B63" s="17"/>
      <c r="C63" s="18"/>
      <c r="D63" s="9"/>
      <c r="E63" s="9"/>
    </row>
    <row r="64" spans="1:5" ht="16" x14ac:dyDescent="0.4">
      <c r="A64" s="9"/>
      <c r="B64" s="17"/>
      <c r="C64" s="18"/>
      <c r="D64" s="9"/>
      <c r="E64" s="9"/>
    </row>
    <row r="65" spans="1:5" ht="16" x14ac:dyDescent="0.4">
      <c r="A65" s="9"/>
      <c r="B65" s="17"/>
      <c r="C65" s="18"/>
      <c r="D65" s="9"/>
      <c r="E65" s="9"/>
    </row>
    <row r="66" spans="1:5" ht="16" x14ac:dyDescent="0.4">
      <c r="A66" s="9"/>
      <c r="B66" s="17"/>
      <c r="C66" s="18"/>
      <c r="D66" s="9"/>
      <c r="E66" s="9"/>
    </row>
    <row r="67" spans="1:5" ht="16" x14ac:dyDescent="0.4">
      <c r="A67" s="9"/>
      <c r="B67" s="17"/>
      <c r="C67" s="18"/>
      <c r="D67" s="9"/>
      <c r="E67" s="9"/>
    </row>
    <row r="68" spans="1:5" ht="16" x14ac:dyDescent="0.4">
      <c r="A68" s="9"/>
      <c r="B68" s="17"/>
      <c r="C68" s="18"/>
      <c r="D68" s="9"/>
      <c r="E68" s="9"/>
    </row>
    <row r="69" spans="1:5" ht="16" x14ac:dyDescent="0.4">
      <c r="A69" s="9"/>
      <c r="B69" s="17"/>
      <c r="C69" s="18"/>
      <c r="D69" s="9"/>
      <c r="E69" s="9"/>
    </row>
    <row r="70" spans="1:5" ht="16" x14ac:dyDescent="0.4">
      <c r="A70" s="9"/>
      <c r="B70" s="17"/>
      <c r="C70" s="18"/>
      <c r="D70" s="9"/>
      <c r="E70" s="9"/>
    </row>
    <row r="71" spans="1:5" ht="16" x14ac:dyDescent="0.4">
      <c r="A71" s="9"/>
      <c r="B71" s="17"/>
      <c r="C71" s="18"/>
      <c r="D71" s="9"/>
      <c r="E71" s="9"/>
    </row>
    <row r="72" spans="1:5" ht="16" x14ac:dyDescent="0.4">
      <c r="A72" s="9"/>
      <c r="B72" s="17"/>
      <c r="C72" s="18"/>
      <c r="D72" s="9"/>
      <c r="E72" s="9"/>
    </row>
    <row r="73" spans="1:5" ht="16" x14ac:dyDescent="0.4">
      <c r="A73" s="9"/>
      <c r="B73" s="17"/>
      <c r="C73" s="18"/>
      <c r="D73" s="9"/>
      <c r="E73" s="9"/>
    </row>
  </sheetData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553A-5D13-419B-AD8E-F6793E01F021}">
  <dimension ref="A1:E73"/>
  <sheetViews>
    <sheetView workbookViewId="0">
      <selection activeCell="F7" sqref="F7"/>
    </sheetView>
  </sheetViews>
  <sheetFormatPr defaultRowHeight="11.5" x14ac:dyDescent="0.25"/>
  <cols>
    <col min="2" max="2" width="9" bestFit="1" customWidth="1"/>
    <col min="3" max="3" width="18.3984375" bestFit="1" customWidth="1"/>
    <col min="4" max="4" width="50.09765625" bestFit="1" customWidth="1"/>
    <col min="5" max="5" width="59.09765625" bestFit="1" customWidth="1"/>
  </cols>
  <sheetData>
    <row r="1" spans="1:5" s="1" customFormat="1" ht="12.5" x14ac:dyDescent="0.25">
      <c r="A1" s="5">
        <v>45931</v>
      </c>
      <c r="B1" s="5"/>
      <c r="C1" s="5"/>
      <c r="D1" s="5"/>
      <c r="E1" s="5"/>
    </row>
    <row r="2" spans="1:5" s="1" customFormat="1" ht="12.5" x14ac:dyDescent="0.25">
      <c r="A2" s="5"/>
      <c r="B2" s="5"/>
      <c r="C2" s="5"/>
      <c r="D2" s="5"/>
      <c r="E2" s="5"/>
    </row>
    <row r="3" spans="1:5" s="1" customFormat="1" ht="12.5" x14ac:dyDescent="0.25">
      <c r="A3" s="6"/>
      <c r="B3" s="6"/>
      <c r="C3" s="6"/>
      <c r="D3" s="6"/>
      <c r="E3" s="6"/>
    </row>
    <row r="4" spans="1:5" s="1" customFormat="1" ht="13" customHeight="1" x14ac:dyDescent="0.25">
      <c r="A4" s="6"/>
      <c r="B4" s="6"/>
      <c r="C4" s="6"/>
      <c r="D4" s="6"/>
      <c r="E4" s="6"/>
    </row>
    <row r="5" spans="1:5" s="1" customFormat="1" ht="16" x14ac:dyDescent="0.4">
      <c r="A5" s="7"/>
      <c r="B5" s="8"/>
      <c r="C5" s="9"/>
      <c r="D5" s="9"/>
      <c r="E5" s="9"/>
    </row>
    <row r="6" spans="1:5" s="1" customFormat="1" ht="16" x14ac:dyDescent="0.4">
      <c r="A6" s="7"/>
      <c r="B6" s="10"/>
      <c r="C6" s="9"/>
      <c r="D6" s="9"/>
      <c r="E6" s="9"/>
    </row>
    <row r="7" spans="1:5" s="2" customFormat="1" ht="17.25" customHeight="1" x14ac:dyDescent="0.25">
      <c r="A7" s="11"/>
      <c r="B7" s="12"/>
      <c r="C7" s="13"/>
      <c r="D7" s="13"/>
      <c r="E7" s="13"/>
    </row>
    <row r="8" spans="1:5" s="1" customFormat="1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A9" s="9"/>
      <c r="B9" s="17">
        <f>A1</f>
        <v>45931</v>
      </c>
      <c r="C9" s="18">
        <v>117889.69</v>
      </c>
      <c r="D9" s="9" t="s">
        <v>87</v>
      </c>
      <c r="E9" s="9" t="s">
        <v>9</v>
      </c>
    </row>
    <row r="10" spans="1:5" ht="16" x14ac:dyDescent="0.4">
      <c r="A10" s="9"/>
      <c r="B10" s="17">
        <f>B9</f>
        <v>45931</v>
      </c>
      <c r="C10" s="18">
        <v>61934.400000000001</v>
      </c>
      <c r="D10" s="9" t="s">
        <v>125</v>
      </c>
      <c r="E10" s="9" t="s">
        <v>10</v>
      </c>
    </row>
    <row r="11" spans="1:5" ht="16" x14ac:dyDescent="0.4">
      <c r="A11" s="9"/>
      <c r="B11" s="17">
        <f t="shared" ref="B11:B43" si="0">B10</f>
        <v>45931</v>
      </c>
      <c r="C11" s="18">
        <v>61897</v>
      </c>
      <c r="D11" s="9" t="s">
        <v>125</v>
      </c>
      <c r="E11" s="9" t="s">
        <v>84</v>
      </c>
    </row>
    <row r="12" spans="1:5" ht="16" x14ac:dyDescent="0.4">
      <c r="A12" s="9"/>
      <c r="B12" s="17">
        <f t="shared" si="0"/>
        <v>45931</v>
      </c>
      <c r="C12" s="18">
        <v>48115.93</v>
      </c>
      <c r="D12" s="9" t="s">
        <v>108</v>
      </c>
      <c r="E12" s="9" t="s">
        <v>60</v>
      </c>
    </row>
    <row r="13" spans="1:5" ht="16" x14ac:dyDescent="0.4">
      <c r="A13" s="9"/>
      <c r="B13" s="17">
        <f t="shared" si="0"/>
        <v>45931</v>
      </c>
      <c r="C13" s="18">
        <v>46026.77</v>
      </c>
      <c r="D13" s="9" t="s">
        <v>99</v>
      </c>
      <c r="E13" s="9" t="s">
        <v>22</v>
      </c>
    </row>
    <row r="14" spans="1:5" ht="16" x14ac:dyDescent="0.4">
      <c r="A14" s="9"/>
      <c r="B14" s="17">
        <f t="shared" si="0"/>
        <v>45931</v>
      </c>
      <c r="C14" s="18">
        <v>38915.370000000003</v>
      </c>
      <c r="D14" s="9" t="s">
        <v>125</v>
      </c>
      <c r="E14" s="9" t="s">
        <v>13</v>
      </c>
    </row>
    <row r="15" spans="1:5" ht="16" x14ac:dyDescent="0.4">
      <c r="A15" s="9"/>
      <c r="B15" s="17">
        <f t="shared" si="0"/>
        <v>45931</v>
      </c>
      <c r="C15" s="18">
        <v>208734.02</v>
      </c>
      <c r="D15" s="9" t="s">
        <v>39</v>
      </c>
      <c r="E15" s="9" t="s">
        <v>4</v>
      </c>
    </row>
    <row r="16" spans="1:5" ht="16" x14ac:dyDescent="0.4">
      <c r="A16" s="9"/>
      <c r="B16" s="17">
        <f t="shared" si="0"/>
        <v>45931</v>
      </c>
      <c r="C16" s="18">
        <v>72355.929999999993</v>
      </c>
      <c r="D16" s="9" t="s">
        <v>85</v>
      </c>
      <c r="E16" s="9" t="s">
        <v>81</v>
      </c>
    </row>
    <row r="17" spans="1:5" ht="16" x14ac:dyDescent="0.4">
      <c r="A17" s="9"/>
      <c r="B17" s="17">
        <f t="shared" si="0"/>
        <v>45931</v>
      </c>
      <c r="C17" s="18">
        <v>308267</v>
      </c>
      <c r="D17" s="9" t="s">
        <v>30</v>
      </c>
      <c r="E17" s="9" t="s">
        <v>80</v>
      </c>
    </row>
    <row r="18" spans="1:5" ht="16" x14ac:dyDescent="0.4">
      <c r="A18" s="9"/>
      <c r="B18" s="17">
        <f t="shared" si="0"/>
        <v>45931</v>
      </c>
      <c r="C18" s="18">
        <v>131432.81</v>
      </c>
      <c r="D18" s="9" t="s">
        <v>96</v>
      </c>
      <c r="E18" s="9" t="s">
        <v>3</v>
      </c>
    </row>
    <row r="19" spans="1:5" ht="16" x14ac:dyDescent="0.4">
      <c r="A19" s="9"/>
      <c r="B19" s="17">
        <f t="shared" si="0"/>
        <v>45931</v>
      </c>
      <c r="C19" s="18">
        <v>3600000</v>
      </c>
      <c r="D19" s="9" t="s">
        <v>85</v>
      </c>
      <c r="E19" s="9" t="s">
        <v>71</v>
      </c>
    </row>
    <row r="20" spans="1:5" ht="16" x14ac:dyDescent="0.4">
      <c r="A20" s="9"/>
      <c r="B20" s="17">
        <f t="shared" si="0"/>
        <v>45931</v>
      </c>
      <c r="C20" s="18">
        <v>158415.76999999999</v>
      </c>
      <c r="D20" s="9" t="s">
        <v>37</v>
      </c>
      <c r="E20" s="9" t="s">
        <v>64</v>
      </c>
    </row>
    <row r="21" spans="1:5" ht="16" x14ac:dyDescent="0.4">
      <c r="A21" s="9"/>
      <c r="B21" s="17">
        <f t="shared" si="0"/>
        <v>45931</v>
      </c>
      <c r="C21" s="18">
        <v>80000</v>
      </c>
      <c r="D21" s="9" t="s">
        <v>91</v>
      </c>
      <c r="E21" s="9" t="s">
        <v>74</v>
      </c>
    </row>
    <row r="22" spans="1:5" ht="16" x14ac:dyDescent="0.4">
      <c r="A22" s="9"/>
      <c r="B22" s="17">
        <f t="shared" si="0"/>
        <v>45931</v>
      </c>
      <c r="C22" s="18">
        <v>151879.51</v>
      </c>
      <c r="D22" s="9" t="s">
        <v>33</v>
      </c>
      <c r="E22" s="9" t="s">
        <v>5</v>
      </c>
    </row>
    <row r="23" spans="1:5" ht="16" x14ac:dyDescent="0.4">
      <c r="A23" s="9"/>
      <c r="B23" s="17">
        <f t="shared" si="0"/>
        <v>45931</v>
      </c>
      <c r="C23" s="18">
        <v>83141.440000000002</v>
      </c>
      <c r="D23" s="9" t="s">
        <v>90</v>
      </c>
      <c r="E23" s="9" t="s">
        <v>70</v>
      </c>
    </row>
    <row r="24" spans="1:5" ht="16" x14ac:dyDescent="0.4">
      <c r="A24" s="9"/>
      <c r="B24" s="17">
        <f t="shared" si="0"/>
        <v>45931</v>
      </c>
      <c r="C24" s="18">
        <v>69118.53</v>
      </c>
      <c r="D24" s="9" t="s">
        <v>88</v>
      </c>
      <c r="E24" s="9" t="s">
        <v>68</v>
      </c>
    </row>
    <row r="25" spans="1:5" ht="16" x14ac:dyDescent="0.4">
      <c r="A25" s="9"/>
      <c r="B25" s="17">
        <f t="shared" si="0"/>
        <v>45931</v>
      </c>
      <c r="C25" s="18">
        <v>49352.2</v>
      </c>
      <c r="D25" s="9" t="s">
        <v>171</v>
      </c>
      <c r="E25" s="9" t="s">
        <v>12</v>
      </c>
    </row>
    <row r="26" spans="1:5" ht="16" x14ac:dyDescent="0.4">
      <c r="A26" s="9"/>
      <c r="B26" s="17">
        <f t="shared" si="0"/>
        <v>45931</v>
      </c>
      <c r="C26" s="18">
        <v>37815.019999999997</v>
      </c>
      <c r="D26" s="9" t="s">
        <v>114</v>
      </c>
      <c r="E26" s="9" t="s">
        <v>5</v>
      </c>
    </row>
    <row r="27" spans="1:5" ht="16" x14ac:dyDescent="0.4">
      <c r="A27" s="9"/>
      <c r="B27" s="17">
        <f t="shared" si="0"/>
        <v>45931</v>
      </c>
      <c r="C27" s="18">
        <v>33489</v>
      </c>
      <c r="D27" s="9" t="s">
        <v>34</v>
      </c>
      <c r="E27" s="9" t="s">
        <v>68</v>
      </c>
    </row>
    <row r="28" spans="1:5" ht="16" x14ac:dyDescent="0.4">
      <c r="A28" s="9"/>
      <c r="B28" s="17">
        <f t="shared" si="0"/>
        <v>45931</v>
      </c>
      <c r="C28" s="18">
        <v>30492.81</v>
      </c>
      <c r="D28" s="9" t="s">
        <v>94</v>
      </c>
      <c r="E28" s="9" t="s">
        <v>68</v>
      </c>
    </row>
    <row r="29" spans="1:5" ht="16" x14ac:dyDescent="0.4">
      <c r="A29" s="9"/>
      <c r="B29" s="17">
        <f t="shared" si="0"/>
        <v>45931</v>
      </c>
      <c r="C29" s="18">
        <v>25000</v>
      </c>
      <c r="D29" s="9" t="s">
        <v>137</v>
      </c>
      <c r="E29" s="9" t="s">
        <v>160</v>
      </c>
    </row>
    <row r="30" spans="1:5" ht="16" x14ac:dyDescent="0.4">
      <c r="A30" s="9"/>
      <c r="B30" s="17">
        <f t="shared" si="0"/>
        <v>45931</v>
      </c>
      <c r="C30" s="18">
        <v>8302908</v>
      </c>
      <c r="D30" s="9" t="s">
        <v>110</v>
      </c>
      <c r="E30" s="9" t="s">
        <v>111</v>
      </c>
    </row>
    <row r="31" spans="1:5" ht="16" x14ac:dyDescent="0.4">
      <c r="A31" s="9"/>
      <c r="B31" s="17">
        <f t="shared" si="0"/>
        <v>45931</v>
      </c>
      <c r="C31" s="18">
        <v>27593.439999999999</v>
      </c>
      <c r="D31" s="9" t="s">
        <v>99</v>
      </c>
      <c r="E31" s="9" t="s">
        <v>22</v>
      </c>
    </row>
    <row r="32" spans="1:5" ht="16" x14ac:dyDescent="0.4">
      <c r="A32" s="9"/>
      <c r="B32" s="17">
        <f t="shared" si="0"/>
        <v>45931</v>
      </c>
      <c r="C32" s="18">
        <v>109713.18</v>
      </c>
      <c r="D32" s="9" t="s">
        <v>31</v>
      </c>
      <c r="E32" s="9" t="s">
        <v>78</v>
      </c>
    </row>
    <row r="33" spans="1:5" ht="16" x14ac:dyDescent="0.4">
      <c r="A33" s="9"/>
      <c r="B33" s="17">
        <f t="shared" si="0"/>
        <v>45931</v>
      </c>
      <c r="C33" s="18">
        <v>30663.52</v>
      </c>
      <c r="D33" s="9" t="s">
        <v>123</v>
      </c>
      <c r="E33" s="9" t="s">
        <v>78</v>
      </c>
    </row>
    <row r="34" spans="1:5" ht="16" x14ac:dyDescent="0.4">
      <c r="A34" s="9"/>
      <c r="B34" s="17">
        <f t="shared" si="0"/>
        <v>45931</v>
      </c>
      <c r="C34" s="18">
        <v>30980</v>
      </c>
      <c r="D34" s="9" t="s">
        <v>104</v>
      </c>
      <c r="E34" s="9" t="s">
        <v>120</v>
      </c>
    </row>
    <row r="35" spans="1:5" ht="16" x14ac:dyDescent="0.4">
      <c r="A35" s="9"/>
      <c r="B35" s="17">
        <f t="shared" si="0"/>
        <v>45931</v>
      </c>
      <c r="C35" s="18">
        <v>60334</v>
      </c>
      <c r="D35" s="9" t="s">
        <v>129</v>
      </c>
      <c r="E35" s="9" t="s">
        <v>69</v>
      </c>
    </row>
    <row r="36" spans="1:5" ht="16" x14ac:dyDescent="0.4">
      <c r="A36" s="9"/>
      <c r="B36" s="17">
        <f t="shared" si="0"/>
        <v>45931</v>
      </c>
      <c r="C36" s="18">
        <v>34591.440000000002</v>
      </c>
      <c r="D36" s="9" t="s">
        <v>125</v>
      </c>
      <c r="E36" s="9" t="s">
        <v>13</v>
      </c>
    </row>
    <row r="37" spans="1:5" ht="16" x14ac:dyDescent="0.4">
      <c r="A37" s="9"/>
      <c r="B37" s="17">
        <f t="shared" si="0"/>
        <v>45931</v>
      </c>
      <c r="C37" s="18">
        <v>26622.53</v>
      </c>
      <c r="D37" s="9" t="s">
        <v>29</v>
      </c>
      <c r="E37" s="9" t="s">
        <v>172</v>
      </c>
    </row>
    <row r="38" spans="1:5" ht="16" x14ac:dyDescent="0.4">
      <c r="A38" s="9"/>
      <c r="B38" s="17">
        <f t="shared" si="0"/>
        <v>45931</v>
      </c>
      <c r="C38" s="18">
        <v>513053.72</v>
      </c>
      <c r="D38" s="9" t="s">
        <v>97</v>
      </c>
      <c r="E38" s="9" t="s">
        <v>16</v>
      </c>
    </row>
    <row r="39" spans="1:5" ht="16" x14ac:dyDescent="0.4">
      <c r="A39" s="9"/>
      <c r="B39" s="17">
        <f t="shared" si="0"/>
        <v>45931</v>
      </c>
      <c r="C39" s="18">
        <v>134915.1</v>
      </c>
      <c r="D39" s="9" t="s">
        <v>87</v>
      </c>
      <c r="E39" s="9" t="s">
        <v>9</v>
      </c>
    </row>
    <row r="40" spans="1:5" ht="16" x14ac:dyDescent="0.4">
      <c r="A40" s="9"/>
      <c r="B40" s="17">
        <f t="shared" si="0"/>
        <v>45931</v>
      </c>
      <c r="C40" s="18">
        <v>469095.79</v>
      </c>
      <c r="D40" s="9" t="s">
        <v>113</v>
      </c>
      <c r="E40" s="9" t="s">
        <v>138</v>
      </c>
    </row>
    <row r="41" spans="1:5" ht="16" x14ac:dyDescent="0.4">
      <c r="A41" s="9"/>
      <c r="B41" s="17">
        <f t="shared" si="0"/>
        <v>45931</v>
      </c>
      <c r="C41" s="18">
        <v>60000</v>
      </c>
      <c r="D41" s="9" t="s">
        <v>89</v>
      </c>
      <c r="E41" s="9" t="s">
        <v>139</v>
      </c>
    </row>
    <row r="42" spans="1:5" ht="16" x14ac:dyDescent="0.4">
      <c r="A42" s="9"/>
      <c r="B42" s="17">
        <f t="shared" si="0"/>
        <v>45931</v>
      </c>
      <c r="C42" s="18">
        <v>39000</v>
      </c>
      <c r="D42" s="9" t="s">
        <v>112</v>
      </c>
      <c r="E42" s="9" t="s">
        <v>173</v>
      </c>
    </row>
    <row r="43" spans="1:5" ht="16" x14ac:dyDescent="0.4">
      <c r="A43" s="9"/>
      <c r="B43" s="17">
        <f t="shared" si="0"/>
        <v>45931</v>
      </c>
      <c r="C43" s="18">
        <v>52100</v>
      </c>
      <c r="D43" s="9" t="s">
        <v>89</v>
      </c>
      <c r="E43" s="9" t="s">
        <v>168</v>
      </c>
    </row>
    <row r="44" spans="1:5" ht="16" x14ac:dyDescent="0.4">
      <c r="A44" s="9"/>
      <c r="B44" s="17"/>
      <c r="C44" s="18"/>
      <c r="D44" s="9"/>
      <c r="E44" s="9"/>
    </row>
    <row r="45" spans="1:5" ht="16" x14ac:dyDescent="0.4">
      <c r="A45" s="9"/>
      <c r="B45" s="17"/>
      <c r="C45" s="18"/>
      <c r="D45" s="9"/>
      <c r="E45" s="9"/>
    </row>
    <row r="46" spans="1:5" ht="16" x14ac:dyDescent="0.4">
      <c r="A46" s="9"/>
      <c r="B46" s="17"/>
      <c r="C46" s="18"/>
      <c r="D46" s="9"/>
      <c r="E46" s="9"/>
    </row>
    <row r="47" spans="1:5" ht="16" x14ac:dyDescent="0.4">
      <c r="A47" s="9"/>
      <c r="B47" s="17"/>
      <c r="C47" s="18"/>
      <c r="D47" s="9"/>
      <c r="E47" s="9"/>
    </row>
    <row r="48" spans="1:5" ht="16" x14ac:dyDescent="0.4">
      <c r="A48" s="9"/>
      <c r="B48" s="17"/>
      <c r="C48" s="18"/>
      <c r="D48" s="9"/>
      <c r="E48" s="9"/>
    </row>
    <row r="49" spans="1:5" ht="16" x14ac:dyDescent="0.4">
      <c r="A49" s="9"/>
      <c r="B49" s="17"/>
      <c r="C49" s="18"/>
      <c r="D49" s="9"/>
      <c r="E49" s="9"/>
    </row>
    <row r="50" spans="1:5" ht="16" x14ac:dyDescent="0.4">
      <c r="A50" s="9"/>
      <c r="B50" s="17"/>
      <c r="C50" s="18"/>
      <c r="D50" s="9"/>
      <c r="E50" s="9"/>
    </row>
    <row r="51" spans="1:5" ht="16" x14ac:dyDescent="0.4">
      <c r="A51" s="9"/>
      <c r="B51" s="17"/>
      <c r="C51" s="18"/>
      <c r="D51" s="9"/>
      <c r="E51" s="9"/>
    </row>
    <row r="52" spans="1:5" ht="16" x14ac:dyDescent="0.4">
      <c r="A52" s="9"/>
      <c r="B52" s="17"/>
      <c r="C52" s="18"/>
      <c r="D52" s="9"/>
      <c r="E52" s="9"/>
    </row>
    <row r="53" spans="1:5" ht="16" x14ac:dyDescent="0.4">
      <c r="A53" s="9"/>
      <c r="B53" s="17"/>
      <c r="C53" s="18"/>
      <c r="D53" s="9"/>
      <c r="E53" s="9"/>
    </row>
    <row r="54" spans="1:5" ht="16" x14ac:dyDescent="0.4">
      <c r="A54" s="9"/>
      <c r="B54" s="17"/>
      <c r="C54" s="18"/>
      <c r="D54" s="9"/>
      <c r="E54" s="9"/>
    </row>
    <row r="55" spans="1:5" ht="16" x14ac:dyDescent="0.4">
      <c r="A55" s="9"/>
      <c r="B55" s="17"/>
      <c r="C55" s="18"/>
      <c r="D55" s="9"/>
      <c r="E55" s="9"/>
    </row>
    <row r="56" spans="1:5" ht="16" x14ac:dyDescent="0.4">
      <c r="A56" s="9"/>
      <c r="B56" s="17"/>
      <c r="C56" s="18"/>
      <c r="D56" s="9"/>
      <c r="E56" s="9"/>
    </row>
    <row r="57" spans="1:5" ht="16" x14ac:dyDescent="0.4">
      <c r="A57" s="9"/>
      <c r="B57" s="17"/>
      <c r="C57" s="18"/>
      <c r="D57" s="9"/>
      <c r="E57" s="9"/>
    </row>
    <row r="58" spans="1:5" ht="16" x14ac:dyDescent="0.4">
      <c r="A58" s="9"/>
      <c r="B58" s="17"/>
      <c r="C58" s="18"/>
      <c r="D58" s="9"/>
      <c r="E58" s="9"/>
    </row>
    <row r="59" spans="1:5" ht="16" x14ac:dyDescent="0.4">
      <c r="A59" s="9"/>
      <c r="B59" s="17"/>
      <c r="C59" s="18"/>
      <c r="D59" s="9"/>
      <c r="E59" s="9"/>
    </row>
    <row r="60" spans="1:5" ht="16" x14ac:dyDescent="0.4">
      <c r="A60" s="9"/>
      <c r="B60" s="17"/>
      <c r="C60" s="18"/>
      <c r="D60" s="9"/>
      <c r="E60" s="9"/>
    </row>
    <row r="61" spans="1:5" ht="16" x14ac:dyDescent="0.4">
      <c r="A61" s="9"/>
      <c r="B61" s="17"/>
      <c r="C61" s="18"/>
      <c r="D61" s="9"/>
      <c r="E61" s="9"/>
    </row>
    <row r="62" spans="1:5" ht="16" x14ac:dyDescent="0.4">
      <c r="A62" s="9"/>
      <c r="B62" s="17"/>
      <c r="C62" s="18"/>
      <c r="D62" s="9"/>
      <c r="E62" s="9"/>
    </row>
    <row r="63" spans="1:5" ht="16" x14ac:dyDescent="0.4">
      <c r="A63" s="9"/>
      <c r="B63" s="17"/>
      <c r="C63" s="18"/>
      <c r="D63" s="9"/>
      <c r="E63" s="9"/>
    </row>
    <row r="64" spans="1:5" ht="16" x14ac:dyDescent="0.4">
      <c r="A64" s="9"/>
      <c r="B64" s="17"/>
      <c r="C64" s="18"/>
      <c r="D64" s="9"/>
      <c r="E64" s="9"/>
    </row>
    <row r="65" spans="1:5" ht="16" x14ac:dyDescent="0.4">
      <c r="A65" s="9"/>
      <c r="B65" s="17"/>
      <c r="C65" s="18"/>
      <c r="D65" s="9"/>
      <c r="E65" s="9"/>
    </row>
    <row r="66" spans="1:5" ht="16" x14ac:dyDescent="0.4">
      <c r="A66" s="9"/>
      <c r="B66" s="17"/>
      <c r="C66" s="18"/>
      <c r="D66" s="9"/>
      <c r="E66" s="9"/>
    </row>
    <row r="67" spans="1:5" ht="16" x14ac:dyDescent="0.4">
      <c r="A67" s="9"/>
      <c r="B67" s="17"/>
      <c r="C67" s="18"/>
      <c r="D67" s="9"/>
      <c r="E67" s="9"/>
    </row>
    <row r="68" spans="1:5" ht="16" x14ac:dyDescent="0.4">
      <c r="A68" s="9"/>
      <c r="B68" s="17"/>
      <c r="C68" s="18"/>
      <c r="D68" s="9"/>
      <c r="E68" s="9"/>
    </row>
    <row r="69" spans="1:5" ht="16" x14ac:dyDescent="0.4">
      <c r="A69" s="9"/>
      <c r="B69" s="17"/>
      <c r="C69" s="18"/>
      <c r="D69" s="9"/>
      <c r="E69" s="9"/>
    </row>
    <row r="70" spans="1:5" ht="16" x14ac:dyDescent="0.4">
      <c r="A70" s="9"/>
      <c r="B70" s="17"/>
      <c r="C70" s="18"/>
      <c r="D70" s="9"/>
      <c r="E70" s="9"/>
    </row>
    <row r="71" spans="1:5" ht="16" x14ac:dyDescent="0.4">
      <c r="A71" s="9"/>
      <c r="B71" s="17"/>
      <c r="C71" s="18"/>
      <c r="D71" s="9"/>
      <c r="E71" s="9"/>
    </row>
    <row r="72" spans="1:5" ht="16" x14ac:dyDescent="0.4">
      <c r="A72" s="9"/>
      <c r="B72" s="17"/>
      <c r="C72" s="18"/>
      <c r="D72" s="9"/>
      <c r="E72" s="9"/>
    </row>
    <row r="73" spans="1:5" ht="16" x14ac:dyDescent="0.4">
      <c r="A73" s="9"/>
      <c r="B73" s="17"/>
      <c r="C73" s="18"/>
      <c r="D73" s="9"/>
      <c r="E73" s="9"/>
    </row>
  </sheetData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AA0C-8A73-4092-8F46-024A94A06469}">
  <dimension ref="A1:E73"/>
  <sheetViews>
    <sheetView workbookViewId="0">
      <selection activeCell="F7" sqref="F7"/>
    </sheetView>
  </sheetViews>
  <sheetFormatPr defaultRowHeight="11.5" x14ac:dyDescent="0.25"/>
  <cols>
    <col min="2" max="2" width="8.8984375" bestFit="1" customWidth="1"/>
    <col min="3" max="3" width="16.296875" bestFit="1" customWidth="1"/>
    <col min="4" max="4" width="38.5" bestFit="1" customWidth="1"/>
    <col min="5" max="5" width="56.19921875" bestFit="1" customWidth="1"/>
  </cols>
  <sheetData>
    <row r="1" spans="1:5" s="1" customFormat="1" ht="12.5" x14ac:dyDescent="0.25">
      <c r="A1" s="5">
        <v>45901</v>
      </c>
      <c r="B1" s="5"/>
      <c r="C1" s="5"/>
      <c r="D1" s="5"/>
      <c r="E1" s="5"/>
    </row>
    <row r="2" spans="1:5" s="1" customFormat="1" ht="12.5" x14ac:dyDescent="0.25">
      <c r="A2" s="5"/>
      <c r="B2" s="5"/>
      <c r="C2" s="5"/>
      <c r="D2" s="5"/>
      <c r="E2" s="5"/>
    </row>
    <row r="3" spans="1:5" s="1" customFormat="1" ht="12.5" x14ac:dyDescent="0.25">
      <c r="A3" s="6"/>
      <c r="B3" s="6"/>
      <c r="C3" s="6"/>
      <c r="D3" s="6"/>
      <c r="E3" s="6"/>
    </row>
    <row r="4" spans="1:5" s="1" customFormat="1" ht="13" customHeight="1" x14ac:dyDescent="0.25">
      <c r="A4" s="6"/>
      <c r="B4" s="6"/>
      <c r="C4" s="6"/>
      <c r="D4" s="6"/>
      <c r="E4" s="6"/>
    </row>
    <row r="5" spans="1:5" s="1" customFormat="1" ht="16" x14ac:dyDescent="0.4">
      <c r="A5" s="7"/>
      <c r="B5" s="8"/>
      <c r="C5" s="9"/>
      <c r="D5" s="9"/>
      <c r="E5" s="9"/>
    </row>
    <row r="6" spans="1:5" s="1" customFormat="1" ht="16" x14ac:dyDescent="0.4">
      <c r="A6" s="7"/>
      <c r="B6" s="10"/>
      <c r="C6" s="9"/>
      <c r="D6" s="9"/>
      <c r="E6" s="9"/>
    </row>
    <row r="7" spans="1:5" s="2" customFormat="1" ht="17.25" customHeight="1" x14ac:dyDescent="0.25">
      <c r="A7" s="11"/>
      <c r="B7" s="12"/>
      <c r="C7" s="13"/>
      <c r="D7" s="13"/>
      <c r="E7" s="13"/>
    </row>
    <row r="8" spans="1:5" s="1" customFormat="1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A9" s="9"/>
      <c r="B9" s="17">
        <f>A1</f>
        <v>45901</v>
      </c>
      <c r="C9" s="18">
        <v>33325</v>
      </c>
      <c r="D9" s="9" t="s">
        <v>86</v>
      </c>
      <c r="E9" s="9" t="s">
        <v>63</v>
      </c>
    </row>
    <row r="10" spans="1:5" ht="16" x14ac:dyDescent="0.4">
      <c r="A10" s="9"/>
      <c r="B10" s="17">
        <f>B9</f>
        <v>45901</v>
      </c>
      <c r="C10" s="18">
        <v>28037.61</v>
      </c>
      <c r="D10" s="9" t="s">
        <v>170</v>
      </c>
      <c r="E10" s="9" t="s">
        <v>119</v>
      </c>
    </row>
    <row r="11" spans="1:5" ht="16" x14ac:dyDescent="0.4">
      <c r="A11" s="9"/>
      <c r="B11" s="17">
        <f t="shared" ref="B11:B38" si="0">B10</f>
        <v>45901</v>
      </c>
      <c r="C11" s="18">
        <v>95652</v>
      </c>
      <c r="D11" s="9" t="s">
        <v>85</v>
      </c>
      <c r="E11" s="9" t="s">
        <v>166</v>
      </c>
    </row>
    <row r="12" spans="1:5" ht="16" x14ac:dyDescent="0.4">
      <c r="A12" s="9"/>
      <c r="B12" s="17">
        <f t="shared" si="0"/>
        <v>45901</v>
      </c>
      <c r="C12" s="18">
        <v>113715.45</v>
      </c>
      <c r="D12" s="9" t="s">
        <v>37</v>
      </c>
      <c r="E12" s="9" t="s">
        <v>64</v>
      </c>
    </row>
    <row r="13" spans="1:5" ht="16" x14ac:dyDescent="0.4">
      <c r="A13" s="9"/>
      <c r="B13" s="17">
        <f t="shared" si="0"/>
        <v>45901</v>
      </c>
      <c r="C13" s="18">
        <v>89400</v>
      </c>
      <c r="D13" s="9" t="s">
        <v>30</v>
      </c>
      <c r="E13" s="9" t="s">
        <v>141</v>
      </c>
    </row>
    <row r="14" spans="1:5" ht="16" x14ac:dyDescent="0.4">
      <c r="A14" s="9"/>
      <c r="B14" s="17">
        <f t="shared" si="0"/>
        <v>45901</v>
      </c>
      <c r="C14" s="18">
        <v>84847.95</v>
      </c>
      <c r="D14" s="9" t="s">
        <v>90</v>
      </c>
      <c r="E14" s="9" t="s">
        <v>70</v>
      </c>
    </row>
    <row r="15" spans="1:5" ht="16" x14ac:dyDescent="0.4">
      <c r="A15" s="9"/>
      <c r="B15" s="17">
        <f t="shared" si="0"/>
        <v>45901</v>
      </c>
      <c r="C15" s="18">
        <v>25000</v>
      </c>
      <c r="D15" s="9" t="s">
        <v>137</v>
      </c>
      <c r="E15" s="9" t="s">
        <v>160</v>
      </c>
    </row>
    <row r="16" spans="1:5" ht="16" x14ac:dyDescent="0.4">
      <c r="A16" s="9"/>
      <c r="B16" s="17">
        <f t="shared" si="0"/>
        <v>45901</v>
      </c>
      <c r="C16" s="18">
        <v>126727.75</v>
      </c>
      <c r="D16" s="9" t="s">
        <v>96</v>
      </c>
      <c r="E16" s="9" t="s">
        <v>3</v>
      </c>
    </row>
    <row r="17" spans="1:5" ht="16" x14ac:dyDescent="0.4">
      <c r="A17" s="9"/>
      <c r="B17" s="17">
        <f t="shared" si="0"/>
        <v>45901</v>
      </c>
      <c r="C17" s="18">
        <v>70404.639999999999</v>
      </c>
      <c r="D17" s="9" t="s">
        <v>88</v>
      </c>
      <c r="E17" s="9" t="s">
        <v>68</v>
      </c>
    </row>
    <row r="18" spans="1:5" ht="16" x14ac:dyDescent="0.4">
      <c r="A18" s="9"/>
      <c r="B18" s="17">
        <f t="shared" si="0"/>
        <v>45901</v>
      </c>
      <c r="C18" s="18">
        <v>38000.5</v>
      </c>
      <c r="D18" s="9" t="s">
        <v>94</v>
      </c>
      <c r="E18" s="9" t="s">
        <v>68</v>
      </c>
    </row>
    <row r="19" spans="1:5" ht="16" x14ac:dyDescent="0.4">
      <c r="A19" s="9"/>
      <c r="B19" s="17">
        <f t="shared" si="0"/>
        <v>45901</v>
      </c>
      <c r="C19" s="18">
        <v>33490</v>
      </c>
      <c r="D19" s="9" t="s">
        <v>34</v>
      </c>
      <c r="E19" s="9" t="s">
        <v>68</v>
      </c>
    </row>
    <row r="20" spans="1:5" ht="16" x14ac:dyDescent="0.4">
      <c r="A20" s="9"/>
      <c r="B20" s="17">
        <f t="shared" si="0"/>
        <v>45901</v>
      </c>
      <c r="C20" s="18">
        <v>120171</v>
      </c>
      <c r="D20" s="9" t="s">
        <v>39</v>
      </c>
      <c r="E20" s="9" t="s">
        <v>4</v>
      </c>
    </row>
    <row r="21" spans="1:5" ht="16" x14ac:dyDescent="0.4">
      <c r="A21" s="9"/>
      <c r="B21" s="17">
        <f t="shared" si="0"/>
        <v>45901</v>
      </c>
      <c r="C21" s="18">
        <v>25201.15</v>
      </c>
      <c r="D21" s="9" t="s">
        <v>102</v>
      </c>
      <c r="E21" s="9" t="s">
        <v>61</v>
      </c>
    </row>
    <row r="22" spans="1:5" ht="16" x14ac:dyDescent="0.4">
      <c r="A22" s="9"/>
      <c r="B22" s="17">
        <f t="shared" si="0"/>
        <v>45901</v>
      </c>
      <c r="C22" s="18">
        <v>36114.65</v>
      </c>
      <c r="D22" s="9" t="s">
        <v>98</v>
      </c>
      <c r="E22" s="9" t="s">
        <v>27</v>
      </c>
    </row>
    <row r="23" spans="1:5" ht="16" x14ac:dyDescent="0.4">
      <c r="A23" s="9"/>
      <c r="B23" s="17">
        <f t="shared" si="0"/>
        <v>45901</v>
      </c>
      <c r="C23" s="18">
        <v>105528.57</v>
      </c>
      <c r="D23" s="9" t="s">
        <v>33</v>
      </c>
      <c r="E23" s="9" t="s">
        <v>5</v>
      </c>
    </row>
    <row r="24" spans="1:5" ht="16" x14ac:dyDescent="0.4">
      <c r="A24" s="9"/>
      <c r="B24" s="17">
        <f t="shared" si="0"/>
        <v>45901</v>
      </c>
      <c r="C24" s="18">
        <v>42184.59</v>
      </c>
      <c r="D24" s="9" t="s">
        <v>85</v>
      </c>
      <c r="E24" s="9" t="s">
        <v>140</v>
      </c>
    </row>
    <row r="25" spans="1:5" ht="16" x14ac:dyDescent="0.4">
      <c r="A25" s="9"/>
      <c r="B25" s="17">
        <f t="shared" si="0"/>
        <v>45901</v>
      </c>
      <c r="C25" s="18">
        <v>107801.89</v>
      </c>
      <c r="D25" s="9" t="s">
        <v>31</v>
      </c>
      <c r="E25" s="9" t="s">
        <v>78</v>
      </c>
    </row>
    <row r="26" spans="1:5" ht="16" x14ac:dyDescent="0.4">
      <c r="A26" s="9"/>
      <c r="B26" s="17">
        <f t="shared" si="0"/>
        <v>45901</v>
      </c>
      <c r="C26" s="18">
        <v>42000</v>
      </c>
      <c r="D26" s="9" t="s">
        <v>114</v>
      </c>
      <c r="E26" s="9" t="s">
        <v>116</v>
      </c>
    </row>
    <row r="27" spans="1:5" ht="16" x14ac:dyDescent="0.4">
      <c r="A27" s="9"/>
      <c r="B27" s="17">
        <f t="shared" si="0"/>
        <v>45901</v>
      </c>
      <c r="C27" s="18">
        <v>28209.74</v>
      </c>
      <c r="D27" s="9" t="s">
        <v>171</v>
      </c>
      <c r="E27" s="9" t="s">
        <v>12</v>
      </c>
    </row>
    <row r="28" spans="1:5" ht="16" x14ac:dyDescent="0.4">
      <c r="A28" s="9"/>
      <c r="B28" s="17">
        <f t="shared" si="0"/>
        <v>45901</v>
      </c>
      <c r="C28" s="18">
        <v>462821.54</v>
      </c>
      <c r="D28" s="9" t="s">
        <v>97</v>
      </c>
      <c r="E28" s="9" t="s">
        <v>16</v>
      </c>
    </row>
    <row r="29" spans="1:5" ht="16" x14ac:dyDescent="0.4">
      <c r="A29" s="9"/>
      <c r="B29" s="17">
        <f t="shared" si="0"/>
        <v>45901</v>
      </c>
      <c r="C29" s="18">
        <v>35962</v>
      </c>
      <c r="D29" s="9" t="s">
        <v>30</v>
      </c>
      <c r="E29" s="9" t="s">
        <v>130</v>
      </c>
    </row>
    <row r="30" spans="1:5" ht="16" x14ac:dyDescent="0.4">
      <c r="A30" s="9"/>
      <c r="B30" s="17">
        <f t="shared" si="0"/>
        <v>45901</v>
      </c>
      <c r="C30" s="18">
        <v>89130.68</v>
      </c>
      <c r="D30" s="9" t="s">
        <v>85</v>
      </c>
      <c r="E30" s="9" t="s">
        <v>72</v>
      </c>
    </row>
    <row r="31" spans="1:5" ht="16" x14ac:dyDescent="0.4">
      <c r="A31" s="9"/>
      <c r="B31" s="17">
        <f t="shared" si="0"/>
        <v>45901</v>
      </c>
      <c r="C31" s="18">
        <v>109713.18</v>
      </c>
      <c r="D31" s="9" t="s">
        <v>31</v>
      </c>
      <c r="E31" s="9" t="s">
        <v>78</v>
      </c>
    </row>
    <row r="32" spans="1:5" ht="16" x14ac:dyDescent="0.4">
      <c r="A32" s="9"/>
      <c r="B32" s="17">
        <f t="shared" si="0"/>
        <v>45901</v>
      </c>
      <c r="C32" s="18">
        <v>27200.52</v>
      </c>
      <c r="D32" s="9" t="s">
        <v>159</v>
      </c>
      <c r="E32" s="9" t="s">
        <v>78</v>
      </c>
    </row>
    <row r="33" spans="1:5" ht="16" x14ac:dyDescent="0.4">
      <c r="A33" s="9"/>
      <c r="B33" s="17">
        <f t="shared" si="0"/>
        <v>45901</v>
      </c>
      <c r="C33" s="18">
        <v>66192</v>
      </c>
      <c r="D33" s="9" t="s">
        <v>104</v>
      </c>
      <c r="E33" s="9" t="s">
        <v>103</v>
      </c>
    </row>
    <row r="34" spans="1:5" ht="16" x14ac:dyDescent="0.4">
      <c r="A34" s="9"/>
      <c r="B34" s="17">
        <f t="shared" si="0"/>
        <v>45901</v>
      </c>
      <c r="C34" s="18">
        <v>27562.51</v>
      </c>
      <c r="D34" s="9" t="s">
        <v>20</v>
      </c>
      <c r="E34" s="9" t="s">
        <v>126</v>
      </c>
    </row>
    <row r="35" spans="1:5" ht="16" x14ac:dyDescent="0.4">
      <c r="A35" s="9"/>
      <c r="B35" s="17">
        <f t="shared" si="0"/>
        <v>45901</v>
      </c>
      <c r="C35" s="18">
        <v>26700</v>
      </c>
      <c r="D35" s="9" t="s">
        <v>91</v>
      </c>
      <c r="E35" s="9" t="s">
        <v>162</v>
      </c>
    </row>
    <row r="36" spans="1:5" ht="16" x14ac:dyDescent="0.4">
      <c r="A36" s="9"/>
      <c r="B36" s="17">
        <f t="shared" si="0"/>
        <v>45901</v>
      </c>
      <c r="C36" s="18">
        <v>121940</v>
      </c>
      <c r="D36" s="9" t="s">
        <v>42</v>
      </c>
      <c r="E36" s="9" t="s">
        <v>119</v>
      </c>
    </row>
    <row r="37" spans="1:5" ht="16" x14ac:dyDescent="0.4">
      <c r="A37" s="9"/>
      <c r="B37" s="17">
        <f t="shared" si="0"/>
        <v>45901</v>
      </c>
      <c r="C37" s="18">
        <v>53000</v>
      </c>
      <c r="D37" s="9" t="s">
        <v>104</v>
      </c>
      <c r="E37" s="9" t="s">
        <v>56</v>
      </c>
    </row>
    <row r="38" spans="1:5" ht="16" x14ac:dyDescent="0.4">
      <c r="A38" s="9"/>
      <c r="B38" s="17">
        <f t="shared" si="0"/>
        <v>45901</v>
      </c>
      <c r="C38" s="18">
        <v>58518.52</v>
      </c>
      <c r="D38" s="9" t="s">
        <v>121</v>
      </c>
      <c r="E38" s="9" t="s">
        <v>73</v>
      </c>
    </row>
    <row r="39" spans="1:5" ht="16" x14ac:dyDescent="0.4">
      <c r="A39" s="9"/>
      <c r="B39" s="17"/>
      <c r="C39" s="18"/>
      <c r="D39" s="9"/>
      <c r="E39" s="9"/>
    </row>
    <row r="40" spans="1:5" ht="16" x14ac:dyDescent="0.4">
      <c r="A40" s="9"/>
      <c r="B40" s="17"/>
      <c r="C40" s="18"/>
      <c r="D40" s="9"/>
      <c r="E40" s="9"/>
    </row>
    <row r="41" spans="1:5" ht="16" x14ac:dyDescent="0.4">
      <c r="A41" s="9"/>
      <c r="B41" s="17"/>
      <c r="C41" s="18"/>
      <c r="D41" s="9"/>
      <c r="E41" s="9"/>
    </row>
    <row r="42" spans="1:5" ht="16" x14ac:dyDescent="0.4">
      <c r="A42" s="9"/>
      <c r="B42" s="17"/>
      <c r="C42" s="18"/>
      <c r="D42" s="9"/>
      <c r="E42" s="9"/>
    </row>
    <row r="43" spans="1:5" ht="16" x14ac:dyDescent="0.4">
      <c r="A43" s="9"/>
      <c r="B43" s="17"/>
      <c r="C43" s="18"/>
      <c r="D43" s="9"/>
      <c r="E43" s="9"/>
    </row>
    <row r="44" spans="1:5" ht="16" x14ac:dyDescent="0.4">
      <c r="A44" s="9"/>
      <c r="B44" s="17"/>
      <c r="C44" s="18"/>
      <c r="D44" s="9"/>
      <c r="E44" s="9"/>
    </row>
    <row r="45" spans="1:5" ht="16" x14ac:dyDescent="0.4">
      <c r="A45" s="9"/>
      <c r="B45" s="17"/>
      <c r="C45" s="18"/>
      <c r="D45" s="9"/>
      <c r="E45" s="9"/>
    </row>
    <row r="46" spans="1:5" ht="16" x14ac:dyDescent="0.4">
      <c r="A46" s="9"/>
      <c r="B46" s="17"/>
      <c r="C46" s="18"/>
      <c r="D46" s="9"/>
      <c r="E46" s="9"/>
    </row>
    <row r="47" spans="1:5" ht="16" x14ac:dyDescent="0.4">
      <c r="A47" s="9"/>
      <c r="B47" s="17"/>
      <c r="C47" s="18"/>
      <c r="D47" s="9"/>
      <c r="E47" s="9"/>
    </row>
    <row r="48" spans="1:5" ht="16" x14ac:dyDescent="0.4">
      <c r="A48" s="9"/>
      <c r="B48" s="17"/>
      <c r="C48" s="18"/>
      <c r="D48" s="9"/>
      <c r="E48" s="9"/>
    </row>
    <row r="49" spans="1:5" ht="16" x14ac:dyDescent="0.4">
      <c r="A49" s="9"/>
      <c r="B49" s="17"/>
      <c r="C49" s="18"/>
      <c r="D49" s="9"/>
      <c r="E49" s="9"/>
    </row>
    <row r="50" spans="1:5" ht="16" x14ac:dyDescent="0.4">
      <c r="A50" s="9"/>
      <c r="B50" s="17"/>
      <c r="C50" s="18"/>
      <c r="D50" s="9"/>
      <c r="E50" s="9"/>
    </row>
    <row r="51" spans="1:5" ht="16" x14ac:dyDescent="0.4">
      <c r="A51" s="9"/>
      <c r="B51" s="17"/>
      <c r="C51" s="18"/>
      <c r="D51" s="9"/>
      <c r="E51" s="9"/>
    </row>
    <row r="52" spans="1:5" ht="16" x14ac:dyDescent="0.4">
      <c r="A52" s="9"/>
      <c r="B52" s="17"/>
      <c r="C52" s="18"/>
      <c r="D52" s="9"/>
      <c r="E52" s="9"/>
    </row>
    <row r="53" spans="1:5" ht="16" x14ac:dyDescent="0.4">
      <c r="A53" s="9"/>
      <c r="B53" s="17"/>
      <c r="C53" s="18"/>
      <c r="D53" s="9"/>
      <c r="E53" s="9"/>
    </row>
    <row r="54" spans="1:5" ht="16" x14ac:dyDescent="0.4">
      <c r="A54" s="9"/>
      <c r="B54" s="17"/>
      <c r="C54" s="18"/>
      <c r="D54" s="9"/>
      <c r="E54" s="9"/>
    </row>
    <row r="55" spans="1:5" ht="16" x14ac:dyDescent="0.4">
      <c r="A55" s="9"/>
      <c r="B55" s="17"/>
      <c r="C55" s="18"/>
      <c r="D55" s="9"/>
      <c r="E55" s="9"/>
    </row>
    <row r="56" spans="1:5" ht="16" x14ac:dyDescent="0.4">
      <c r="A56" s="9"/>
      <c r="B56" s="17"/>
      <c r="C56" s="18"/>
      <c r="D56" s="9"/>
      <c r="E56" s="9"/>
    </row>
    <row r="57" spans="1:5" ht="16" x14ac:dyDescent="0.4">
      <c r="A57" s="9"/>
      <c r="B57" s="17"/>
      <c r="C57" s="18"/>
      <c r="D57" s="9"/>
      <c r="E57" s="9"/>
    </row>
    <row r="58" spans="1:5" ht="16" x14ac:dyDescent="0.4">
      <c r="A58" s="9"/>
      <c r="B58" s="17"/>
      <c r="C58" s="18"/>
      <c r="D58" s="9"/>
      <c r="E58" s="9"/>
    </row>
    <row r="59" spans="1:5" ht="16" x14ac:dyDescent="0.4">
      <c r="A59" s="9"/>
      <c r="B59" s="17"/>
      <c r="C59" s="18"/>
      <c r="D59" s="9"/>
      <c r="E59" s="9"/>
    </row>
    <row r="60" spans="1:5" ht="16" x14ac:dyDescent="0.4">
      <c r="A60" s="9"/>
      <c r="B60" s="17"/>
      <c r="C60" s="18"/>
      <c r="D60" s="9"/>
      <c r="E60" s="9"/>
    </row>
    <row r="61" spans="1:5" ht="16" x14ac:dyDescent="0.4">
      <c r="A61" s="9"/>
      <c r="B61" s="17"/>
      <c r="C61" s="18"/>
      <c r="D61" s="9"/>
      <c r="E61" s="9"/>
    </row>
    <row r="62" spans="1:5" ht="16" x14ac:dyDescent="0.4">
      <c r="A62" s="9"/>
      <c r="B62" s="17"/>
      <c r="C62" s="18"/>
      <c r="D62" s="9"/>
      <c r="E62" s="9"/>
    </row>
    <row r="63" spans="1:5" ht="16" x14ac:dyDescent="0.4">
      <c r="A63" s="9"/>
      <c r="B63" s="17"/>
      <c r="C63" s="18"/>
      <c r="D63" s="9"/>
      <c r="E63" s="9"/>
    </row>
    <row r="64" spans="1:5" ht="16" x14ac:dyDescent="0.4">
      <c r="A64" s="9"/>
      <c r="B64" s="17"/>
      <c r="C64" s="18"/>
      <c r="D64" s="9"/>
      <c r="E64" s="9"/>
    </row>
    <row r="65" spans="1:5" ht="16" x14ac:dyDescent="0.4">
      <c r="A65" s="9"/>
      <c r="B65" s="17"/>
      <c r="C65" s="18"/>
      <c r="D65" s="9"/>
      <c r="E65" s="9"/>
    </row>
    <row r="66" spans="1:5" ht="16" x14ac:dyDescent="0.4">
      <c r="A66" s="9"/>
      <c r="B66" s="17"/>
      <c r="C66" s="18"/>
      <c r="D66" s="9"/>
      <c r="E66" s="9"/>
    </row>
    <row r="67" spans="1:5" ht="16" x14ac:dyDescent="0.4">
      <c r="A67" s="9"/>
      <c r="B67" s="17"/>
      <c r="C67" s="18"/>
      <c r="D67" s="9"/>
      <c r="E67" s="9"/>
    </row>
    <row r="68" spans="1:5" ht="16" x14ac:dyDescent="0.4">
      <c r="A68" s="9"/>
      <c r="B68" s="17"/>
      <c r="C68" s="18"/>
      <c r="D68" s="9"/>
      <c r="E68" s="9"/>
    </row>
    <row r="69" spans="1:5" ht="16" x14ac:dyDescent="0.4">
      <c r="A69" s="9"/>
      <c r="B69" s="17"/>
      <c r="C69" s="18"/>
      <c r="D69" s="9"/>
      <c r="E69" s="9"/>
    </row>
    <row r="70" spans="1:5" ht="16" x14ac:dyDescent="0.4">
      <c r="A70" s="9"/>
      <c r="B70" s="17"/>
      <c r="C70" s="18"/>
      <c r="D70" s="9"/>
      <c r="E70" s="9"/>
    </row>
    <row r="71" spans="1:5" ht="16" x14ac:dyDescent="0.4">
      <c r="A71" s="9"/>
      <c r="B71" s="17"/>
      <c r="C71" s="18"/>
      <c r="D71" s="9"/>
      <c r="E71" s="9"/>
    </row>
    <row r="72" spans="1:5" ht="16" x14ac:dyDescent="0.4">
      <c r="A72" s="9"/>
      <c r="B72" s="17"/>
      <c r="C72" s="18"/>
      <c r="D72" s="9"/>
      <c r="E72" s="9"/>
    </row>
    <row r="73" spans="1:5" ht="16" x14ac:dyDescent="0.4">
      <c r="A73" s="9"/>
      <c r="B73" s="17"/>
      <c r="C73" s="18"/>
      <c r="D73" s="9"/>
      <c r="E73" s="9"/>
    </row>
  </sheetData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7098-2B6B-4527-8BF6-28227F865168}">
  <dimension ref="A1:E73"/>
  <sheetViews>
    <sheetView workbookViewId="0">
      <selection activeCell="F7" sqref="F7"/>
    </sheetView>
  </sheetViews>
  <sheetFormatPr defaultRowHeight="11.5" x14ac:dyDescent="0.25"/>
  <cols>
    <col min="2" max="2" width="8.8984375" bestFit="1" customWidth="1"/>
    <col min="3" max="3" width="16.296875" bestFit="1" customWidth="1"/>
    <col min="4" max="4" width="38.5" bestFit="1" customWidth="1"/>
    <col min="5" max="5" width="44.09765625" bestFit="1" customWidth="1"/>
  </cols>
  <sheetData>
    <row r="1" spans="1:5" s="1" customFormat="1" ht="12.5" x14ac:dyDescent="0.25">
      <c r="A1" s="5">
        <v>45870</v>
      </c>
      <c r="B1" s="5"/>
      <c r="C1" s="5"/>
      <c r="D1" s="5"/>
      <c r="E1" s="5"/>
    </row>
    <row r="2" spans="1:5" s="1" customFormat="1" ht="12.5" x14ac:dyDescent="0.25">
      <c r="A2" s="5"/>
      <c r="B2" s="5"/>
      <c r="C2" s="5"/>
      <c r="D2" s="5"/>
      <c r="E2" s="5"/>
    </row>
    <row r="3" spans="1:5" s="1" customFormat="1" ht="12.5" x14ac:dyDescent="0.25">
      <c r="A3" s="6"/>
      <c r="B3" s="6"/>
      <c r="C3" s="6"/>
      <c r="D3" s="6"/>
      <c r="E3" s="6"/>
    </row>
    <row r="4" spans="1:5" s="1" customFormat="1" ht="13" customHeight="1" x14ac:dyDescent="0.25">
      <c r="A4" s="6"/>
      <c r="B4" s="6"/>
      <c r="C4" s="6"/>
      <c r="D4" s="6"/>
      <c r="E4" s="6"/>
    </row>
    <row r="5" spans="1:5" s="1" customFormat="1" ht="16" x14ac:dyDescent="0.4">
      <c r="A5" s="7"/>
      <c r="B5" s="8"/>
      <c r="C5" s="9"/>
      <c r="D5" s="9"/>
      <c r="E5" s="9"/>
    </row>
    <row r="6" spans="1:5" s="1" customFormat="1" ht="16" x14ac:dyDescent="0.4">
      <c r="A6" s="7"/>
      <c r="B6" s="10"/>
      <c r="C6" s="9"/>
      <c r="D6" s="9"/>
      <c r="E6" s="9"/>
    </row>
    <row r="7" spans="1:5" s="2" customFormat="1" ht="17.25" customHeight="1" x14ac:dyDescent="0.25">
      <c r="A7" s="11"/>
      <c r="B7" s="12"/>
      <c r="C7" s="13"/>
      <c r="D7" s="13"/>
      <c r="E7" s="13"/>
    </row>
    <row r="8" spans="1:5" s="1" customFormat="1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A9" s="9"/>
      <c r="B9" s="17">
        <f>A1</f>
        <v>45870</v>
      </c>
      <c r="C9" s="18">
        <v>119890</v>
      </c>
      <c r="D9" s="9" t="s">
        <v>169</v>
      </c>
      <c r="E9" s="9" t="s">
        <v>107</v>
      </c>
    </row>
    <row r="10" spans="1:5" ht="16" x14ac:dyDescent="0.4">
      <c r="A10" s="9"/>
      <c r="B10" s="17">
        <f>B9</f>
        <v>45870</v>
      </c>
      <c r="C10" s="18">
        <v>29670</v>
      </c>
      <c r="D10" s="9" t="s">
        <v>94</v>
      </c>
      <c r="E10" s="9" t="s">
        <v>46</v>
      </c>
    </row>
    <row r="11" spans="1:5" ht="16" x14ac:dyDescent="0.4">
      <c r="A11" s="9"/>
      <c r="B11" s="17">
        <f t="shared" ref="B11:B44" si="0">B10</f>
        <v>45870</v>
      </c>
      <c r="C11" s="18">
        <v>43225</v>
      </c>
      <c r="D11" s="9" t="s">
        <v>94</v>
      </c>
      <c r="E11" s="9" t="s">
        <v>8</v>
      </c>
    </row>
    <row r="12" spans="1:5" ht="16" x14ac:dyDescent="0.4">
      <c r="A12" s="9"/>
      <c r="B12" s="17">
        <f t="shared" si="0"/>
        <v>45870</v>
      </c>
      <c r="C12" s="18">
        <v>66283.929999999993</v>
      </c>
      <c r="D12" s="9" t="s">
        <v>33</v>
      </c>
      <c r="E12" s="9" t="s">
        <v>5</v>
      </c>
    </row>
    <row r="13" spans="1:5" ht="16" x14ac:dyDescent="0.4">
      <c r="A13" s="9"/>
      <c r="B13" s="17">
        <f t="shared" si="0"/>
        <v>45870</v>
      </c>
      <c r="C13" s="18">
        <v>79980.47</v>
      </c>
      <c r="D13" s="9" t="s">
        <v>96</v>
      </c>
      <c r="E13" s="9" t="s">
        <v>3</v>
      </c>
    </row>
    <row r="14" spans="1:5" ht="16" x14ac:dyDescent="0.4">
      <c r="A14" s="9"/>
      <c r="B14" s="17">
        <f t="shared" si="0"/>
        <v>45870</v>
      </c>
      <c r="C14" s="18">
        <v>29600</v>
      </c>
      <c r="D14" s="9" t="s">
        <v>85</v>
      </c>
      <c r="E14" s="9" t="s">
        <v>115</v>
      </c>
    </row>
    <row r="15" spans="1:5" ht="16" x14ac:dyDescent="0.4">
      <c r="A15" s="9"/>
      <c r="B15" s="17">
        <f t="shared" si="0"/>
        <v>45870</v>
      </c>
      <c r="C15" s="18">
        <v>136944.99</v>
      </c>
      <c r="D15" s="9" t="s">
        <v>37</v>
      </c>
      <c r="E15" s="9" t="s">
        <v>64</v>
      </c>
    </row>
    <row r="16" spans="1:5" ht="16" x14ac:dyDescent="0.4">
      <c r="A16" s="9"/>
      <c r="B16" s="17">
        <f t="shared" si="0"/>
        <v>45870</v>
      </c>
      <c r="C16" s="18">
        <v>68500</v>
      </c>
      <c r="D16" s="9" t="s">
        <v>121</v>
      </c>
      <c r="E16" s="9" t="s">
        <v>24</v>
      </c>
    </row>
    <row r="17" spans="1:5" ht="16" x14ac:dyDescent="0.4">
      <c r="A17" s="9"/>
      <c r="B17" s="17">
        <f t="shared" si="0"/>
        <v>45870</v>
      </c>
      <c r="C17" s="18">
        <v>74899.58</v>
      </c>
      <c r="D17" s="9" t="s">
        <v>87</v>
      </c>
      <c r="E17" s="9" t="s">
        <v>9</v>
      </c>
    </row>
    <row r="18" spans="1:5" ht="16" x14ac:dyDescent="0.4">
      <c r="A18" s="9"/>
      <c r="B18" s="17">
        <f t="shared" si="0"/>
        <v>45870</v>
      </c>
      <c r="C18" s="18">
        <v>26875</v>
      </c>
      <c r="D18" s="9" t="s">
        <v>86</v>
      </c>
      <c r="E18" s="9" t="s">
        <v>63</v>
      </c>
    </row>
    <row r="19" spans="1:5" ht="16" x14ac:dyDescent="0.4">
      <c r="A19" s="9"/>
      <c r="B19" s="17">
        <f t="shared" si="0"/>
        <v>45870</v>
      </c>
      <c r="C19" s="18">
        <v>33938.75</v>
      </c>
      <c r="D19" s="9" t="s">
        <v>30</v>
      </c>
      <c r="E19" s="9" t="s">
        <v>130</v>
      </c>
    </row>
    <row r="20" spans="1:5" ht="16" x14ac:dyDescent="0.4">
      <c r="A20" s="9"/>
      <c r="B20" s="17">
        <f t="shared" si="0"/>
        <v>45870</v>
      </c>
      <c r="C20" s="18">
        <v>31825</v>
      </c>
      <c r="D20" s="9" t="s">
        <v>94</v>
      </c>
      <c r="E20" s="9" t="s">
        <v>130</v>
      </c>
    </row>
    <row r="21" spans="1:5" ht="16" x14ac:dyDescent="0.4">
      <c r="A21" s="9"/>
      <c r="B21" s="17">
        <f t="shared" si="0"/>
        <v>45870</v>
      </c>
      <c r="C21" s="18">
        <v>71411.03</v>
      </c>
      <c r="D21" s="9" t="s">
        <v>39</v>
      </c>
      <c r="E21" s="9" t="s">
        <v>4</v>
      </c>
    </row>
    <row r="22" spans="1:5" ht="16" x14ac:dyDescent="0.4">
      <c r="A22" s="9"/>
      <c r="B22" s="17">
        <f t="shared" si="0"/>
        <v>45870</v>
      </c>
      <c r="C22" s="18">
        <v>109505.08</v>
      </c>
      <c r="D22" s="9" t="s">
        <v>37</v>
      </c>
      <c r="E22" s="9" t="s">
        <v>64</v>
      </c>
    </row>
    <row r="23" spans="1:5" ht="16" x14ac:dyDescent="0.4">
      <c r="A23" s="9"/>
      <c r="B23" s="17">
        <f t="shared" si="0"/>
        <v>45870</v>
      </c>
      <c r="C23" s="18">
        <v>37620</v>
      </c>
      <c r="D23" s="9" t="s">
        <v>85</v>
      </c>
      <c r="E23" s="9" t="s">
        <v>166</v>
      </c>
    </row>
    <row r="24" spans="1:5" ht="16" x14ac:dyDescent="0.4">
      <c r="A24" s="9"/>
      <c r="B24" s="17">
        <f t="shared" si="0"/>
        <v>45870</v>
      </c>
      <c r="C24" s="18">
        <v>300296.89</v>
      </c>
      <c r="D24" s="9" t="s">
        <v>94</v>
      </c>
      <c r="E24" s="9" t="s">
        <v>68</v>
      </c>
    </row>
    <row r="25" spans="1:5" ht="16" x14ac:dyDescent="0.4">
      <c r="A25" s="9"/>
      <c r="B25" s="17">
        <f t="shared" si="0"/>
        <v>45870</v>
      </c>
      <c r="C25" s="18">
        <v>456196.72</v>
      </c>
      <c r="D25" s="9" t="s">
        <v>97</v>
      </c>
      <c r="E25" s="9" t="s">
        <v>16</v>
      </c>
    </row>
    <row r="26" spans="1:5" ht="16" x14ac:dyDescent="0.4">
      <c r="A26" s="9"/>
      <c r="B26" s="17">
        <f t="shared" si="0"/>
        <v>45870</v>
      </c>
      <c r="C26" s="18">
        <v>38000.5</v>
      </c>
      <c r="D26" s="9" t="s">
        <v>34</v>
      </c>
      <c r="E26" s="9" t="s">
        <v>68</v>
      </c>
    </row>
    <row r="27" spans="1:5" ht="16" x14ac:dyDescent="0.4">
      <c r="A27" s="9"/>
      <c r="B27" s="17">
        <f t="shared" si="0"/>
        <v>45870</v>
      </c>
      <c r="C27" s="18">
        <v>68457.33</v>
      </c>
      <c r="D27" s="9" t="s">
        <v>88</v>
      </c>
      <c r="E27" s="9" t="s">
        <v>68</v>
      </c>
    </row>
    <row r="28" spans="1:5" ht="16" x14ac:dyDescent="0.4">
      <c r="A28" s="9"/>
      <c r="B28" s="17">
        <f t="shared" si="0"/>
        <v>45870</v>
      </c>
      <c r="C28" s="18">
        <v>111414.04</v>
      </c>
      <c r="D28" s="9" t="s">
        <v>125</v>
      </c>
      <c r="E28" s="9" t="s">
        <v>10</v>
      </c>
    </row>
    <row r="29" spans="1:5" ht="16" x14ac:dyDescent="0.4">
      <c r="A29" s="9"/>
      <c r="B29" s="17">
        <f t="shared" si="0"/>
        <v>45870</v>
      </c>
      <c r="C29" s="18">
        <v>25000</v>
      </c>
      <c r="D29" s="9" t="s">
        <v>137</v>
      </c>
      <c r="E29" s="9" t="s">
        <v>160</v>
      </c>
    </row>
    <row r="30" spans="1:5" ht="16" x14ac:dyDescent="0.4">
      <c r="A30" s="9"/>
      <c r="B30" s="17">
        <f t="shared" si="0"/>
        <v>45870</v>
      </c>
      <c r="C30" s="18">
        <v>67020</v>
      </c>
      <c r="D30" s="9" t="s">
        <v>89</v>
      </c>
      <c r="E30" s="9" t="s">
        <v>152</v>
      </c>
    </row>
    <row r="31" spans="1:5" ht="16" x14ac:dyDescent="0.4">
      <c r="A31" s="9"/>
      <c r="B31" s="17">
        <f t="shared" si="0"/>
        <v>45870</v>
      </c>
      <c r="C31" s="18">
        <v>34000</v>
      </c>
      <c r="D31" s="9" t="s">
        <v>30</v>
      </c>
      <c r="E31" s="9" t="s">
        <v>130</v>
      </c>
    </row>
    <row r="32" spans="1:5" ht="16" x14ac:dyDescent="0.4">
      <c r="A32" s="9"/>
      <c r="B32" s="17">
        <f t="shared" si="0"/>
        <v>45870</v>
      </c>
      <c r="C32" s="18">
        <v>47380.68</v>
      </c>
      <c r="D32" s="9" t="s">
        <v>164</v>
      </c>
      <c r="E32" s="9" t="s">
        <v>66</v>
      </c>
    </row>
    <row r="33" spans="1:5" ht="16" x14ac:dyDescent="0.4">
      <c r="A33" s="9"/>
      <c r="B33" s="17">
        <f t="shared" si="0"/>
        <v>45870</v>
      </c>
      <c r="C33" s="18">
        <v>42000</v>
      </c>
      <c r="D33" s="9" t="s">
        <v>91</v>
      </c>
      <c r="E33" s="9" t="s">
        <v>167</v>
      </c>
    </row>
    <row r="34" spans="1:5" ht="16" x14ac:dyDescent="0.4">
      <c r="A34" s="9"/>
      <c r="B34" s="17">
        <f t="shared" si="0"/>
        <v>45870</v>
      </c>
      <c r="C34" s="18">
        <v>46230</v>
      </c>
      <c r="D34" s="9" t="s">
        <v>36</v>
      </c>
      <c r="E34" s="9" t="s">
        <v>57</v>
      </c>
    </row>
    <row r="35" spans="1:5" ht="16" x14ac:dyDescent="0.4">
      <c r="A35" s="9"/>
      <c r="B35" s="17">
        <f t="shared" si="0"/>
        <v>45870</v>
      </c>
      <c r="C35" s="18">
        <v>43663.94</v>
      </c>
      <c r="D35" s="9" t="s">
        <v>123</v>
      </c>
      <c r="E35" s="9" t="s">
        <v>78</v>
      </c>
    </row>
    <row r="36" spans="1:5" ht="16" x14ac:dyDescent="0.4">
      <c r="A36" s="9"/>
      <c r="B36" s="17">
        <f t="shared" si="0"/>
        <v>45870</v>
      </c>
      <c r="C36" s="18">
        <v>30471.03</v>
      </c>
      <c r="D36" s="9" t="s">
        <v>159</v>
      </c>
      <c r="E36" s="9" t="s">
        <v>78</v>
      </c>
    </row>
    <row r="37" spans="1:5" ht="16" x14ac:dyDescent="0.4">
      <c r="A37" s="9"/>
      <c r="B37" s="17">
        <f t="shared" si="0"/>
        <v>45870</v>
      </c>
      <c r="C37" s="18">
        <v>42223.83</v>
      </c>
      <c r="D37" s="9" t="s">
        <v>11</v>
      </c>
      <c r="E37" s="9" t="s">
        <v>12</v>
      </c>
    </row>
    <row r="38" spans="1:5" ht="16" x14ac:dyDescent="0.4">
      <c r="A38" s="9"/>
      <c r="B38" s="17">
        <f t="shared" si="0"/>
        <v>45870</v>
      </c>
      <c r="C38" s="18">
        <v>-62272.77</v>
      </c>
      <c r="D38" s="9" t="s">
        <v>112</v>
      </c>
      <c r="E38" s="9" t="s">
        <v>50</v>
      </c>
    </row>
    <row r="39" spans="1:5" ht="16" x14ac:dyDescent="0.4">
      <c r="A39" s="9"/>
      <c r="B39" s="17">
        <f t="shared" si="0"/>
        <v>45870</v>
      </c>
      <c r="C39" s="18">
        <v>79735</v>
      </c>
      <c r="D39" s="9" t="s">
        <v>112</v>
      </c>
      <c r="E39" s="9" t="s">
        <v>50</v>
      </c>
    </row>
    <row r="40" spans="1:5" ht="16" x14ac:dyDescent="0.4">
      <c r="A40" s="9"/>
      <c r="B40" s="17">
        <f t="shared" si="0"/>
        <v>45870</v>
      </c>
      <c r="C40" s="18">
        <v>222453.5</v>
      </c>
      <c r="D40" s="9" t="s">
        <v>165</v>
      </c>
      <c r="E40" s="9" t="s">
        <v>27</v>
      </c>
    </row>
    <row r="41" spans="1:5" ht="16" x14ac:dyDescent="0.4">
      <c r="A41" s="9"/>
      <c r="B41" s="17">
        <f t="shared" si="0"/>
        <v>45870</v>
      </c>
      <c r="C41" s="18">
        <v>38915.370000000003</v>
      </c>
      <c r="D41" s="9" t="s">
        <v>125</v>
      </c>
      <c r="E41" s="9" t="s">
        <v>65</v>
      </c>
    </row>
    <row r="42" spans="1:5" ht="16" x14ac:dyDescent="0.4">
      <c r="A42" s="9"/>
      <c r="B42" s="17">
        <f t="shared" si="0"/>
        <v>45870</v>
      </c>
      <c r="C42" s="18">
        <v>87740.4</v>
      </c>
      <c r="D42" s="9" t="s">
        <v>125</v>
      </c>
      <c r="E42" s="9" t="s">
        <v>10</v>
      </c>
    </row>
    <row r="43" spans="1:5" ht="16" x14ac:dyDescent="0.4">
      <c r="A43" s="9"/>
      <c r="B43" s="17">
        <f t="shared" si="0"/>
        <v>45870</v>
      </c>
      <c r="C43" s="18">
        <v>52100</v>
      </c>
      <c r="D43" s="9" t="s">
        <v>89</v>
      </c>
      <c r="E43" s="9" t="s">
        <v>168</v>
      </c>
    </row>
    <row r="44" spans="1:5" ht="16" x14ac:dyDescent="0.4">
      <c r="A44" s="9"/>
      <c r="B44" s="17">
        <f t="shared" si="0"/>
        <v>45870</v>
      </c>
      <c r="C44" s="18">
        <v>700000</v>
      </c>
      <c r="D44" s="9" t="s">
        <v>87</v>
      </c>
      <c r="E44" s="9" t="s">
        <v>9</v>
      </c>
    </row>
    <row r="45" spans="1:5" ht="16" x14ac:dyDescent="0.4">
      <c r="A45" s="9"/>
      <c r="B45" s="17"/>
      <c r="C45" s="18"/>
      <c r="D45" s="9"/>
      <c r="E45" s="9"/>
    </row>
    <row r="46" spans="1:5" ht="16" x14ac:dyDescent="0.4">
      <c r="A46" s="9"/>
      <c r="B46" s="17"/>
      <c r="C46" s="18"/>
      <c r="D46" s="9"/>
      <c r="E46" s="9"/>
    </row>
    <row r="47" spans="1:5" ht="16" x14ac:dyDescent="0.4">
      <c r="A47" s="9"/>
      <c r="B47" s="17"/>
      <c r="C47" s="18"/>
      <c r="D47" s="9"/>
      <c r="E47" s="9"/>
    </row>
    <row r="48" spans="1:5" ht="16" x14ac:dyDescent="0.4">
      <c r="A48" s="9"/>
      <c r="B48" s="17"/>
      <c r="C48" s="18"/>
      <c r="D48" s="9"/>
      <c r="E48" s="9"/>
    </row>
    <row r="49" spans="1:5" ht="16" x14ac:dyDescent="0.4">
      <c r="A49" s="9"/>
      <c r="B49" s="17"/>
      <c r="C49" s="18"/>
      <c r="D49" s="9"/>
      <c r="E49" s="9"/>
    </row>
    <row r="50" spans="1:5" ht="16" x14ac:dyDescent="0.4">
      <c r="A50" s="9"/>
      <c r="B50" s="17"/>
      <c r="C50" s="18"/>
      <c r="D50" s="9"/>
      <c r="E50" s="9"/>
    </row>
    <row r="51" spans="1:5" ht="16" x14ac:dyDescent="0.4">
      <c r="A51" s="9"/>
      <c r="B51" s="17"/>
      <c r="C51" s="18"/>
      <c r="D51" s="9"/>
      <c r="E51" s="9"/>
    </row>
    <row r="52" spans="1:5" ht="16" x14ac:dyDescent="0.4">
      <c r="A52" s="9"/>
      <c r="B52" s="17"/>
      <c r="C52" s="18"/>
      <c r="D52" s="9"/>
      <c r="E52" s="9"/>
    </row>
    <row r="53" spans="1:5" ht="16" x14ac:dyDescent="0.4">
      <c r="A53" s="9"/>
      <c r="B53" s="17"/>
      <c r="C53" s="18"/>
      <c r="D53" s="9"/>
      <c r="E53" s="9"/>
    </row>
    <row r="54" spans="1:5" ht="16" x14ac:dyDescent="0.4">
      <c r="A54" s="9"/>
      <c r="B54" s="17"/>
      <c r="C54" s="18"/>
      <c r="D54" s="9"/>
      <c r="E54" s="9"/>
    </row>
    <row r="55" spans="1:5" ht="16" x14ac:dyDescent="0.4">
      <c r="A55" s="9"/>
      <c r="B55" s="17"/>
      <c r="C55" s="18"/>
      <c r="D55" s="9"/>
      <c r="E55" s="9"/>
    </row>
    <row r="56" spans="1:5" ht="16" x14ac:dyDescent="0.4">
      <c r="A56" s="9"/>
      <c r="B56" s="17"/>
      <c r="C56" s="18"/>
      <c r="D56" s="9"/>
      <c r="E56" s="9"/>
    </row>
    <row r="57" spans="1:5" ht="16" x14ac:dyDescent="0.4">
      <c r="A57" s="9"/>
      <c r="B57" s="17"/>
      <c r="C57" s="18"/>
      <c r="D57" s="9"/>
      <c r="E57" s="9"/>
    </row>
    <row r="58" spans="1:5" ht="16" x14ac:dyDescent="0.4">
      <c r="A58" s="9"/>
      <c r="B58" s="17"/>
      <c r="C58" s="18"/>
      <c r="D58" s="9"/>
      <c r="E58" s="9"/>
    </row>
    <row r="59" spans="1:5" ht="16" x14ac:dyDescent="0.4">
      <c r="A59" s="9"/>
      <c r="B59" s="17"/>
      <c r="C59" s="18"/>
      <c r="D59" s="9"/>
      <c r="E59" s="9"/>
    </row>
    <row r="60" spans="1:5" ht="16" x14ac:dyDescent="0.4">
      <c r="A60" s="9"/>
      <c r="B60" s="17"/>
      <c r="C60" s="18"/>
      <c r="D60" s="9"/>
      <c r="E60" s="9"/>
    </row>
    <row r="61" spans="1:5" ht="16" x14ac:dyDescent="0.4">
      <c r="A61" s="9"/>
      <c r="B61" s="17"/>
      <c r="C61" s="18"/>
      <c r="D61" s="9"/>
      <c r="E61" s="9"/>
    </row>
    <row r="62" spans="1:5" ht="16" x14ac:dyDescent="0.4">
      <c r="A62" s="9"/>
      <c r="B62" s="17"/>
      <c r="C62" s="18"/>
      <c r="D62" s="9"/>
      <c r="E62" s="9"/>
    </row>
    <row r="63" spans="1:5" ht="16" x14ac:dyDescent="0.4">
      <c r="A63" s="9"/>
      <c r="B63" s="17"/>
      <c r="C63" s="18"/>
      <c r="D63" s="9"/>
      <c r="E63" s="9"/>
    </row>
    <row r="64" spans="1:5" ht="16" x14ac:dyDescent="0.4">
      <c r="A64" s="9"/>
      <c r="B64" s="17"/>
      <c r="C64" s="18"/>
      <c r="D64" s="9"/>
      <c r="E64" s="9"/>
    </row>
    <row r="65" spans="1:5" ht="16" x14ac:dyDescent="0.4">
      <c r="A65" s="9"/>
      <c r="B65" s="17"/>
      <c r="C65" s="18"/>
      <c r="D65" s="9"/>
      <c r="E65" s="9"/>
    </row>
    <row r="66" spans="1:5" ht="16" x14ac:dyDescent="0.4">
      <c r="A66" s="9"/>
      <c r="B66" s="17"/>
      <c r="C66" s="18"/>
      <c r="D66" s="9"/>
      <c r="E66" s="9"/>
    </row>
    <row r="67" spans="1:5" ht="16" x14ac:dyDescent="0.4">
      <c r="A67" s="9"/>
      <c r="B67" s="17"/>
      <c r="C67" s="18"/>
      <c r="D67" s="9"/>
      <c r="E67" s="9"/>
    </row>
    <row r="68" spans="1:5" ht="16" x14ac:dyDescent="0.4">
      <c r="A68" s="9"/>
      <c r="B68" s="17"/>
      <c r="C68" s="18"/>
      <c r="D68" s="9"/>
      <c r="E68" s="9"/>
    </row>
    <row r="69" spans="1:5" ht="16" x14ac:dyDescent="0.4">
      <c r="A69" s="9"/>
      <c r="B69" s="17"/>
      <c r="C69" s="18"/>
      <c r="D69" s="9"/>
      <c r="E69" s="9"/>
    </row>
    <row r="70" spans="1:5" ht="16" x14ac:dyDescent="0.4">
      <c r="A70" s="9"/>
      <c r="B70" s="17"/>
      <c r="C70" s="18"/>
      <c r="D70" s="9"/>
      <c r="E70" s="9"/>
    </row>
    <row r="71" spans="1:5" ht="16" x14ac:dyDescent="0.4">
      <c r="A71" s="9"/>
      <c r="B71" s="17"/>
      <c r="C71" s="18"/>
      <c r="D71" s="9"/>
      <c r="E71" s="9"/>
    </row>
    <row r="72" spans="1:5" ht="16" x14ac:dyDescent="0.4">
      <c r="A72" s="9"/>
      <c r="B72" s="17"/>
      <c r="C72" s="18"/>
      <c r="D72" s="9"/>
      <c r="E72" s="9"/>
    </row>
    <row r="73" spans="1:5" ht="16" x14ac:dyDescent="0.4">
      <c r="A73" s="9"/>
      <c r="B73" s="17"/>
      <c r="C73" s="18"/>
      <c r="D73" s="9"/>
      <c r="E73" s="9"/>
    </row>
  </sheetData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5969-9F89-4995-9E4D-29DBF527F3BB}">
  <dimension ref="A1:E73"/>
  <sheetViews>
    <sheetView topLeftCell="A18" workbookViewId="0">
      <selection activeCell="F7" sqref="F7"/>
    </sheetView>
  </sheetViews>
  <sheetFormatPr defaultRowHeight="11.5" x14ac:dyDescent="0.25"/>
  <cols>
    <col min="2" max="2" width="9" bestFit="1" customWidth="1"/>
    <col min="3" max="3" width="18.3984375" bestFit="1" customWidth="1"/>
    <col min="4" max="4" width="38.5" bestFit="1" customWidth="1"/>
    <col min="5" max="5" width="45.09765625" bestFit="1" customWidth="1"/>
  </cols>
  <sheetData>
    <row r="1" spans="1:5" s="1" customFormat="1" ht="12.5" x14ac:dyDescent="0.25">
      <c r="A1" s="5">
        <v>45839</v>
      </c>
      <c r="B1" s="5"/>
      <c r="C1" s="5"/>
      <c r="D1" s="5"/>
      <c r="E1" s="5"/>
    </row>
    <row r="2" spans="1:5" s="1" customFormat="1" ht="12.5" x14ac:dyDescent="0.25">
      <c r="A2" s="5"/>
      <c r="B2" s="5"/>
      <c r="C2" s="5"/>
      <c r="D2" s="5"/>
      <c r="E2" s="5"/>
    </row>
    <row r="3" spans="1:5" s="1" customFormat="1" ht="12.5" x14ac:dyDescent="0.25">
      <c r="A3" s="6"/>
      <c r="B3" s="6"/>
      <c r="C3" s="6"/>
      <c r="D3" s="6"/>
      <c r="E3" s="6"/>
    </row>
    <row r="4" spans="1:5" s="1" customFormat="1" ht="13" customHeight="1" x14ac:dyDescent="0.25">
      <c r="A4" s="6"/>
      <c r="B4" s="6"/>
      <c r="C4" s="6"/>
      <c r="D4" s="6"/>
      <c r="E4" s="6"/>
    </row>
    <row r="5" spans="1:5" s="1" customFormat="1" ht="16" x14ac:dyDescent="0.4">
      <c r="A5" s="7"/>
      <c r="B5" s="8"/>
      <c r="C5" s="9"/>
      <c r="D5" s="9"/>
      <c r="E5" s="9"/>
    </row>
    <row r="6" spans="1:5" s="1" customFormat="1" ht="16" x14ac:dyDescent="0.4">
      <c r="A6" s="7"/>
      <c r="B6" s="10"/>
      <c r="C6" s="9"/>
      <c r="D6" s="9"/>
      <c r="E6" s="9"/>
    </row>
    <row r="7" spans="1:5" s="2" customFormat="1" ht="17.25" customHeight="1" x14ac:dyDescent="0.25">
      <c r="A7" s="11"/>
      <c r="B7" s="12"/>
      <c r="C7" s="13"/>
      <c r="D7" s="13"/>
      <c r="E7" s="13"/>
    </row>
    <row r="8" spans="1:5" s="1" customFormat="1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A9" s="9"/>
      <c r="B9" s="17">
        <f>A1</f>
        <v>45839</v>
      </c>
      <c r="C9" s="18">
        <v>38950</v>
      </c>
      <c r="D9" s="9" t="s">
        <v>94</v>
      </c>
      <c r="E9" s="9" t="s">
        <v>8</v>
      </c>
    </row>
    <row r="10" spans="1:5" ht="16" x14ac:dyDescent="0.4">
      <c r="A10" s="9"/>
      <c r="B10" s="17">
        <f>B9</f>
        <v>45839</v>
      </c>
      <c r="C10" s="18">
        <v>29025</v>
      </c>
      <c r="D10" s="9" t="s">
        <v>86</v>
      </c>
      <c r="E10" s="9" t="s">
        <v>63</v>
      </c>
    </row>
    <row r="11" spans="1:5" ht="16" x14ac:dyDescent="0.4">
      <c r="A11" s="9"/>
      <c r="B11" s="17">
        <f t="shared" ref="B11:B50" si="0">B10</f>
        <v>45839</v>
      </c>
      <c r="C11" s="18">
        <v>77433.34</v>
      </c>
      <c r="D11" s="9" t="s">
        <v>39</v>
      </c>
      <c r="E11" s="9" t="s">
        <v>4</v>
      </c>
    </row>
    <row r="12" spans="1:5" ht="16" x14ac:dyDescent="0.4">
      <c r="A12" s="9"/>
      <c r="B12" s="17">
        <f t="shared" si="0"/>
        <v>45839</v>
      </c>
      <c r="C12" s="18">
        <v>236226.83</v>
      </c>
      <c r="D12" s="9" t="s">
        <v>92</v>
      </c>
      <c r="E12" s="9" t="s">
        <v>82</v>
      </c>
    </row>
    <row r="13" spans="1:5" ht="16" x14ac:dyDescent="0.4">
      <c r="A13" s="9"/>
      <c r="B13" s="17">
        <f t="shared" si="0"/>
        <v>45839</v>
      </c>
      <c r="C13" s="18">
        <v>42266.89</v>
      </c>
      <c r="D13" s="9" t="s">
        <v>92</v>
      </c>
      <c r="E13" s="9" t="s">
        <v>82</v>
      </c>
    </row>
    <row r="14" spans="1:5" ht="16" x14ac:dyDescent="0.4">
      <c r="A14" s="9"/>
      <c r="B14" s="17">
        <f t="shared" si="0"/>
        <v>45839</v>
      </c>
      <c r="C14" s="18">
        <v>104078.87</v>
      </c>
      <c r="D14" s="9" t="s">
        <v>31</v>
      </c>
      <c r="E14" s="9" t="s">
        <v>78</v>
      </c>
    </row>
    <row r="15" spans="1:5" ht="16" x14ac:dyDescent="0.4">
      <c r="A15" s="9"/>
      <c r="B15" s="17">
        <f t="shared" si="0"/>
        <v>45839</v>
      </c>
      <c r="C15" s="18">
        <v>107801.89</v>
      </c>
      <c r="D15" s="9" t="s">
        <v>31</v>
      </c>
      <c r="E15" s="9" t="s">
        <v>78</v>
      </c>
    </row>
    <row r="16" spans="1:5" ht="16" x14ac:dyDescent="0.4">
      <c r="A16" s="9"/>
      <c r="B16" s="17">
        <f t="shared" si="0"/>
        <v>45839</v>
      </c>
      <c r="C16" s="18">
        <v>29400</v>
      </c>
      <c r="D16" s="9" t="s">
        <v>121</v>
      </c>
      <c r="E16" s="9" t="s">
        <v>162</v>
      </c>
    </row>
    <row r="17" spans="1:5" ht="16" x14ac:dyDescent="0.4">
      <c r="A17" s="9"/>
      <c r="B17" s="17">
        <f t="shared" si="0"/>
        <v>45839</v>
      </c>
      <c r="C17" s="18">
        <v>157207.01</v>
      </c>
      <c r="D17" s="9" t="s">
        <v>87</v>
      </c>
      <c r="E17" s="9" t="s">
        <v>9</v>
      </c>
    </row>
    <row r="18" spans="1:5" ht="16" x14ac:dyDescent="0.4">
      <c r="A18" s="9"/>
      <c r="B18" s="17">
        <f t="shared" si="0"/>
        <v>45839</v>
      </c>
      <c r="C18" s="18">
        <v>25000</v>
      </c>
      <c r="D18" s="9" t="s">
        <v>137</v>
      </c>
      <c r="E18" s="9" t="s">
        <v>160</v>
      </c>
    </row>
    <row r="19" spans="1:5" ht="16" x14ac:dyDescent="0.4">
      <c r="A19" s="9"/>
      <c r="B19" s="17">
        <f t="shared" si="0"/>
        <v>45839</v>
      </c>
      <c r="C19" s="18">
        <v>45286.59</v>
      </c>
      <c r="D19" s="9" t="s">
        <v>94</v>
      </c>
      <c r="E19" s="9" t="s">
        <v>67</v>
      </c>
    </row>
    <row r="20" spans="1:5" ht="16" x14ac:dyDescent="0.4">
      <c r="A20" s="9"/>
      <c r="B20" s="17">
        <f t="shared" si="0"/>
        <v>45839</v>
      </c>
      <c r="C20" s="18">
        <v>32919.449999999997</v>
      </c>
      <c r="D20" s="9" t="s">
        <v>99</v>
      </c>
      <c r="E20" s="9" t="s">
        <v>22</v>
      </c>
    </row>
    <row r="21" spans="1:5" ht="16" x14ac:dyDescent="0.4">
      <c r="A21" s="9"/>
      <c r="B21" s="17">
        <f t="shared" si="0"/>
        <v>45839</v>
      </c>
      <c r="C21" s="18">
        <v>132021.06</v>
      </c>
      <c r="D21" s="9" t="s">
        <v>90</v>
      </c>
      <c r="E21" s="9" t="s">
        <v>70</v>
      </c>
    </row>
    <row r="22" spans="1:5" ht="16" x14ac:dyDescent="0.4">
      <c r="A22" s="9"/>
      <c r="B22" s="17">
        <f t="shared" si="0"/>
        <v>45839</v>
      </c>
      <c r="C22" s="18">
        <v>70237.86</v>
      </c>
      <c r="D22" s="9" t="s">
        <v>33</v>
      </c>
      <c r="E22" s="9" t="s">
        <v>5</v>
      </c>
    </row>
    <row r="23" spans="1:5" ht="16" x14ac:dyDescent="0.4">
      <c r="A23" s="9"/>
      <c r="B23" s="17">
        <f t="shared" si="0"/>
        <v>45839</v>
      </c>
      <c r="C23" s="18">
        <v>495633.9</v>
      </c>
      <c r="D23" s="9" t="s">
        <v>97</v>
      </c>
      <c r="E23" s="9" t="s">
        <v>16</v>
      </c>
    </row>
    <row r="24" spans="1:5" ht="16" x14ac:dyDescent="0.4">
      <c r="A24" s="9"/>
      <c r="B24" s="17">
        <f t="shared" si="0"/>
        <v>45839</v>
      </c>
      <c r="C24" s="18">
        <v>256178.93</v>
      </c>
      <c r="D24" s="9" t="s">
        <v>87</v>
      </c>
      <c r="E24" s="9" t="s">
        <v>9</v>
      </c>
    </row>
    <row r="25" spans="1:5" ht="16" x14ac:dyDescent="0.4">
      <c r="A25" s="9"/>
      <c r="B25" s="17">
        <f t="shared" si="0"/>
        <v>45839</v>
      </c>
      <c r="C25" s="18">
        <v>26376</v>
      </c>
      <c r="D25" s="9" t="s">
        <v>90</v>
      </c>
      <c r="E25" s="9" t="s">
        <v>163</v>
      </c>
    </row>
    <row r="26" spans="1:5" ht="16" x14ac:dyDescent="0.4">
      <c r="A26" s="9"/>
      <c r="B26" s="17">
        <f t="shared" si="0"/>
        <v>45839</v>
      </c>
      <c r="C26" s="18">
        <v>30100</v>
      </c>
      <c r="D26" s="9" t="s">
        <v>94</v>
      </c>
      <c r="E26" s="9" t="s">
        <v>71</v>
      </c>
    </row>
    <row r="27" spans="1:5" ht="16" x14ac:dyDescent="0.4">
      <c r="A27" s="9"/>
      <c r="B27" s="17">
        <f t="shared" si="0"/>
        <v>45839</v>
      </c>
      <c r="C27" s="18">
        <v>226087.5</v>
      </c>
      <c r="D27" s="9" t="s">
        <v>94</v>
      </c>
      <c r="E27" s="9" t="s">
        <v>68</v>
      </c>
    </row>
    <row r="28" spans="1:5" ht="16" x14ac:dyDescent="0.4">
      <c r="A28" s="9"/>
      <c r="B28" s="17">
        <f t="shared" si="0"/>
        <v>45839</v>
      </c>
      <c r="C28" s="18">
        <v>45286.59</v>
      </c>
      <c r="D28" s="9" t="s">
        <v>94</v>
      </c>
      <c r="E28" s="9" t="s">
        <v>67</v>
      </c>
    </row>
    <row r="29" spans="1:5" ht="16" x14ac:dyDescent="0.4">
      <c r="A29" s="9"/>
      <c r="B29" s="17">
        <f t="shared" si="0"/>
        <v>45839</v>
      </c>
      <c r="C29" s="18">
        <v>129199.47</v>
      </c>
      <c r="D29" s="9" t="s">
        <v>30</v>
      </c>
      <c r="E29" s="9" t="s">
        <v>80</v>
      </c>
    </row>
    <row r="30" spans="1:5" ht="16" x14ac:dyDescent="0.4">
      <c r="A30" s="9"/>
      <c r="B30" s="17">
        <f t="shared" si="0"/>
        <v>45839</v>
      </c>
      <c r="C30" s="18">
        <v>61683.33</v>
      </c>
      <c r="D30" s="9" t="s">
        <v>97</v>
      </c>
      <c r="E30" s="9" t="s">
        <v>68</v>
      </c>
    </row>
    <row r="31" spans="1:5" ht="16" x14ac:dyDescent="0.4">
      <c r="A31" s="9"/>
      <c r="B31" s="17">
        <f t="shared" si="0"/>
        <v>45839</v>
      </c>
      <c r="C31" s="18">
        <v>40100</v>
      </c>
      <c r="D31" s="9" t="s">
        <v>34</v>
      </c>
      <c r="E31" s="9" t="s">
        <v>68</v>
      </c>
    </row>
    <row r="32" spans="1:5" ht="16" x14ac:dyDescent="0.4">
      <c r="A32" s="9"/>
      <c r="B32" s="17">
        <f t="shared" si="0"/>
        <v>45839</v>
      </c>
      <c r="C32" s="18">
        <v>33540</v>
      </c>
      <c r="D32" s="9" t="s">
        <v>94</v>
      </c>
      <c r="E32" s="9" t="s">
        <v>68</v>
      </c>
    </row>
    <row r="33" spans="1:5" ht="16" x14ac:dyDescent="0.4">
      <c r="A33" s="9"/>
      <c r="B33" s="17">
        <f t="shared" si="0"/>
        <v>45839</v>
      </c>
      <c r="C33" s="18">
        <v>6490143.3099999996</v>
      </c>
      <c r="D33" s="9" t="s">
        <v>135</v>
      </c>
      <c r="E33" s="9" t="s">
        <v>77</v>
      </c>
    </row>
    <row r="34" spans="1:5" ht="16" x14ac:dyDescent="0.4">
      <c r="A34" s="9"/>
      <c r="B34" s="17">
        <f t="shared" si="0"/>
        <v>45839</v>
      </c>
      <c r="C34" s="18">
        <v>32608.37</v>
      </c>
      <c r="D34" s="9" t="s">
        <v>136</v>
      </c>
      <c r="E34" s="9" t="s">
        <v>77</v>
      </c>
    </row>
    <row r="35" spans="1:5" ht="16" x14ac:dyDescent="0.4">
      <c r="A35" s="9"/>
      <c r="B35" s="17">
        <f t="shared" si="0"/>
        <v>45839</v>
      </c>
      <c r="C35" s="18">
        <v>158062.85999999999</v>
      </c>
      <c r="D35" s="9" t="s">
        <v>100</v>
      </c>
      <c r="E35" s="9" t="s">
        <v>101</v>
      </c>
    </row>
    <row r="36" spans="1:5" ht="16" x14ac:dyDescent="0.4">
      <c r="A36" s="9"/>
      <c r="B36" s="17">
        <f t="shared" si="0"/>
        <v>45839</v>
      </c>
      <c r="C36" s="18">
        <v>73559.509999999995</v>
      </c>
      <c r="D36" s="9" t="s">
        <v>85</v>
      </c>
      <c r="E36" s="9" t="s">
        <v>66</v>
      </c>
    </row>
    <row r="37" spans="1:5" ht="16" x14ac:dyDescent="0.4">
      <c r="A37" s="9"/>
      <c r="B37" s="17">
        <f t="shared" si="0"/>
        <v>45839</v>
      </c>
      <c r="C37" s="18">
        <v>27870.33</v>
      </c>
      <c r="D37" s="9" t="s">
        <v>99</v>
      </c>
      <c r="E37" s="9" t="s">
        <v>22</v>
      </c>
    </row>
    <row r="38" spans="1:5" ht="16" x14ac:dyDescent="0.4">
      <c r="A38" s="9"/>
      <c r="B38" s="17">
        <f t="shared" si="0"/>
        <v>45839</v>
      </c>
      <c r="C38" s="18">
        <v>145979.35</v>
      </c>
      <c r="D38" s="9" t="s">
        <v>96</v>
      </c>
      <c r="E38" s="9" t="s">
        <v>3</v>
      </c>
    </row>
    <row r="39" spans="1:5" ht="16" x14ac:dyDescent="0.4">
      <c r="A39" s="9"/>
      <c r="B39" s="17">
        <f t="shared" si="0"/>
        <v>45839</v>
      </c>
      <c r="C39" s="18">
        <v>34560.82</v>
      </c>
      <c r="D39" s="9" t="s">
        <v>94</v>
      </c>
      <c r="E39" s="9" t="s">
        <v>67</v>
      </c>
    </row>
    <row r="40" spans="1:5" ht="16" x14ac:dyDescent="0.4">
      <c r="A40" s="9"/>
      <c r="B40" s="17">
        <f t="shared" si="0"/>
        <v>45839</v>
      </c>
      <c r="C40" s="18">
        <v>27850</v>
      </c>
      <c r="D40" s="9" t="s">
        <v>30</v>
      </c>
      <c r="E40" s="9" t="s">
        <v>49</v>
      </c>
    </row>
    <row r="41" spans="1:5" ht="16" x14ac:dyDescent="0.4">
      <c r="A41" s="9"/>
      <c r="B41" s="17">
        <f t="shared" si="0"/>
        <v>45839</v>
      </c>
      <c r="C41" s="18">
        <v>34000</v>
      </c>
      <c r="D41" s="9" t="s">
        <v>30</v>
      </c>
      <c r="E41" s="9" t="s">
        <v>130</v>
      </c>
    </row>
    <row r="42" spans="1:5" ht="16" x14ac:dyDescent="0.4">
      <c r="A42" s="9"/>
      <c r="B42" s="17">
        <f t="shared" si="0"/>
        <v>45839</v>
      </c>
      <c r="C42" s="18">
        <v>61029</v>
      </c>
      <c r="D42" s="9" t="s">
        <v>41</v>
      </c>
      <c r="E42" s="9" t="s">
        <v>6</v>
      </c>
    </row>
    <row r="43" spans="1:5" ht="16" x14ac:dyDescent="0.4">
      <c r="A43" s="9"/>
      <c r="B43" s="17">
        <f t="shared" si="0"/>
        <v>45839</v>
      </c>
      <c r="C43" s="18">
        <v>64610.82</v>
      </c>
      <c r="D43" s="9" t="s">
        <v>87</v>
      </c>
      <c r="E43" s="9" t="s">
        <v>9</v>
      </c>
    </row>
    <row r="44" spans="1:5" ht="16" x14ac:dyDescent="0.4">
      <c r="A44" s="9"/>
      <c r="B44" s="17">
        <f t="shared" si="0"/>
        <v>45839</v>
      </c>
      <c r="C44" s="18">
        <v>64800</v>
      </c>
      <c r="D44" s="9" t="s">
        <v>87</v>
      </c>
      <c r="E44" s="9" t="s">
        <v>9</v>
      </c>
    </row>
    <row r="45" spans="1:5" ht="16" x14ac:dyDescent="0.4">
      <c r="A45" s="9"/>
      <c r="B45" s="17">
        <f t="shared" si="0"/>
        <v>45839</v>
      </c>
      <c r="C45" s="18">
        <v>25201.15</v>
      </c>
      <c r="D45" s="9" t="s">
        <v>102</v>
      </c>
      <c r="E45" s="9" t="s">
        <v>61</v>
      </c>
    </row>
    <row r="46" spans="1:5" ht="16" x14ac:dyDescent="0.4">
      <c r="A46" s="9"/>
      <c r="B46" s="17">
        <f t="shared" si="0"/>
        <v>45839</v>
      </c>
      <c r="C46" s="18">
        <v>107801.89</v>
      </c>
      <c r="D46" s="9" t="s">
        <v>31</v>
      </c>
      <c r="E46" s="9" t="s">
        <v>78</v>
      </c>
    </row>
    <row r="47" spans="1:5" ht="16" x14ac:dyDescent="0.4">
      <c r="A47" s="9"/>
      <c r="B47" s="17">
        <f t="shared" si="0"/>
        <v>45839</v>
      </c>
      <c r="C47" s="18">
        <v>28205.29</v>
      </c>
      <c r="D47" s="9" t="s">
        <v>123</v>
      </c>
      <c r="E47" s="9" t="s">
        <v>78</v>
      </c>
    </row>
    <row r="48" spans="1:5" ht="16" x14ac:dyDescent="0.4">
      <c r="A48" s="9"/>
      <c r="B48" s="17">
        <f t="shared" si="0"/>
        <v>45839</v>
      </c>
      <c r="C48" s="18">
        <v>292406</v>
      </c>
      <c r="D48" s="9" t="s">
        <v>38</v>
      </c>
      <c r="E48" s="9" t="s">
        <v>10</v>
      </c>
    </row>
    <row r="49" spans="1:5" ht="16" x14ac:dyDescent="0.4">
      <c r="A49" s="9"/>
      <c r="B49" s="17">
        <f t="shared" si="0"/>
        <v>45839</v>
      </c>
      <c r="C49" s="18">
        <v>61896.69</v>
      </c>
      <c r="D49" s="9" t="s">
        <v>125</v>
      </c>
      <c r="E49" s="9" t="s">
        <v>65</v>
      </c>
    </row>
    <row r="50" spans="1:5" ht="16" x14ac:dyDescent="0.4">
      <c r="A50" s="9"/>
      <c r="B50" s="17">
        <f t="shared" si="0"/>
        <v>45839</v>
      </c>
      <c r="C50" s="18">
        <v>32720</v>
      </c>
      <c r="D50" s="9" t="s">
        <v>94</v>
      </c>
      <c r="E50" s="9" t="s">
        <v>46</v>
      </c>
    </row>
    <row r="51" spans="1:5" ht="16" x14ac:dyDescent="0.4">
      <c r="A51" s="9"/>
      <c r="B51" s="17"/>
      <c r="C51" s="18"/>
      <c r="D51" s="9"/>
      <c r="E51" s="9"/>
    </row>
    <row r="52" spans="1:5" ht="16" x14ac:dyDescent="0.4">
      <c r="A52" s="9"/>
      <c r="B52" s="17"/>
      <c r="C52" s="18"/>
      <c r="D52" s="9"/>
      <c r="E52" s="9"/>
    </row>
    <row r="53" spans="1:5" ht="16" x14ac:dyDescent="0.4">
      <c r="A53" s="9"/>
      <c r="B53" s="17"/>
      <c r="C53" s="18"/>
      <c r="D53" s="9"/>
      <c r="E53" s="9"/>
    </row>
    <row r="54" spans="1:5" ht="16" x14ac:dyDescent="0.4">
      <c r="A54" s="9"/>
      <c r="B54" s="17"/>
      <c r="C54" s="18"/>
      <c r="D54" s="9"/>
      <c r="E54" s="9"/>
    </row>
    <row r="55" spans="1:5" ht="16" x14ac:dyDescent="0.4">
      <c r="A55" s="9"/>
      <c r="B55" s="17"/>
      <c r="C55" s="18"/>
      <c r="D55" s="9"/>
      <c r="E55" s="9"/>
    </row>
    <row r="56" spans="1:5" ht="16" x14ac:dyDescent="0.4">
      <c r="A56" s="9"/>
      <c r="B56" s="17"/>
      <c r="C56" s="18"/>
      <c r="D56" s="9"/>
      <c r="E56" s="9"/>
    </row>
    <row r="57" spans="1:5" ht="16" x14ac:dyDescent="0.4">
      <c r="A57" s="9"/>
      <c r="B57" s="17"/>
      <c r="C57" s="18"/>
      <c r="D57" s="9"/>
      <c r="E57" s="9"/>
    </row>
    <row r="58" spans="1:5" ht="16" x14ac:dyDescent="0.4">
      <c r="A58" s="9"/>
      <c r="B58" s="17"/>
      <c r="C58" s="18"/>
      <c r="D58" s="9"/>
      <c r="E58" s="9"/>
    </row>
    <row r="59" spans="1:5" ht="16" x14ac:dyDescent="0.4">
      <c r="A59" s="9"/>
      <c r="B59" s="17"/>
      <c r="C59" s="18"/>
      <c r="D59" s="9"/>
      <c r="E59" s="9"/>
    </row>
    <row r="60" spans="1:5" ht="16" x14ac:dyDescent="0.4">
      <c r="A60" s="9"/>
      <c r="B60" s="17"/>
      <c r="C60" s="18"/>
      <c r="D60" s="9"/>
      <c r="E60" s="9"/>
    </row>
    <row r="61" spans="1:5" ht="16" x14ac:dyDescent="0.4">
      <c r="A61" s="9"/>
      <c r="B61" s="17"/>
      <c r="C61" s="18"/>
      <c r="D61" s="9"/>
      <c r="E61" s="9"/>
    </row>
    <row r="62" spans="1:5" ht="16" x14ac:dyDescent="0.4">
      <c r="A62" s="9"/>
      <c r="B62" s="17"/>
      <c r="C62" s="18"/>
      <c r="D62" s="9"/>
      <c r="E62" s="9"/>
    </row>
    <row r="63" spans="1:5" ht="16" x14ac:dyDescent="0.4">
      <c r="A63" s="9"/>
      <c r="B63" s="17"/>
      <c r="C63" s="18"/>
      <c r="D63" s="9"/>
      <c r="E63" s="9"/>
    </row>
    <row r="64" spans="1:5" ht="16" x14ac:dyDescent="0.4">
      <c r="A64" s="9"/>
      <c r="B64" s="17"/>
      <c r="C64" s="18"/>
      <c r="D64" s="9"/>
      <c r="E64" s="9"/>
    </row>
    <row r="65" spans="1:5" ht="16" x14ac:dyDescent="0.4">
      <c r="A65" s="9"/>
      <c r="B65" s="17"/>
      <c r="C65" s="18"/>
      <c r="D65" s="9"/>
      <c r="E65" s="9"/>
    </row>
    <row r="66" spans="1:5" ht="16" x14ac:dyDescent="0.4">
      <c r="A66" s="9"/>
      <c r="B66" s="17"/>
      <c r="C66" s="18"/>
      <c r="D66" s="9"/>
      <c r="E66" s="9"/>
    </row>
    <row r="67" spans="1:5" ht="16" x14ac:dyDescent="0.4">
      <c r="A67" s="9"/>
      <c r="B67" s="17"/>
      <c r="C67" s="18"/>
      <c r="D67" s="9"/>
      <c r="E67" s="9"/>
    </row>
    <row r="68" spans="1:5" ht="16" x14ac:dyDescent="0.4">
      <c r="A68" s="9"/>
      <c r="B68" s="17"/>
      <c r="C68" s="18"/>
      <c r="D68" s="9"/>
      <c r="E68" s="9"/>
    </row>
    <row r="69" spans="1:5" ht="16" x14ac:dyDescent="0.4">
      <c r="A69" s="9"/>
      <c r="B69" s="17"/>
      <c r="C69" s="18"/>
      <c r="D69" s="9"/>
      <c r="E69" s="9"/>
    </row>
    <row r="70" spans="1:5" ht="16" x14ac:dyDescent="0.4">
      <c r="A70" s="9"/>
      <c r="B70" s="17"/>
      <c r="C70" s="18"/>
      <c r="D70" s="9"/>
      <c r="E70" s="9"/>
    </row>
    <row r="71" spans="1:5" ht="16" x14ac:dyDescent="0.4">
      <c r="A71" s="9"/>
      <c r="B71" s="17"/>
      <c r="C71" s="18"/>
      <c r="D71" s="9"/>
      <c r="E71" s="9"/>
    </row>
    <row r="72" spans="1:5" ht="16" x14ac:dyDescent="0.4">
      <c r="A72" s="9"/>
      <c r="B72" s="17"/>
      <c r="C72" s="18"/>
      <c r="D72" s="9"/>
      <c r="E72" s="9"/>
    </row>
    <row r="73" spans="1:5" ht="16" x14ac:dyDescent="0.4">
      <c r="A73" s="9"/>
      <c r="B73" s="17"/>
      <c r="C73" s="18"/>
      <c r="D73" s="9"/>
      <c r="E73" s="9"/>
    </row>
  </sheetData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74F4-0A6D-4642-A1A1-D38D2851D784}">
  <dimension ref="A1:E73"/>
  <sheetViews>
    <sheetView topLeftCell="A6" workbookViewId="0">
      <selection activeCell="F7" sqref="F7"/>
    </sheetView>
  </sheetViews>
  <sheetFormatPr defaultRowHeight="11.5" x14ac:dyDescent="0.25"/>
  <cols>
    <col min="2" max="2" width="8.8984375" bestFit="1" customWidth="1"/>
    <col min="3" max="3" width="16.296875" bestFit="1" customWidth="1"/>
    <col min="4" max="4" width="38.5" bestFit="1" customWidth="1"/>
    <col min="5" max="5" width="45.09765625" bestFit="1" customWidth="1"/>
  </cols>
  <sheetData>
    <row r="1" spans="1:5" s="1" customFormat="1" ht="12.5" x14ac:dyDescent="0.25">
      <c r="A1" s="5">
        <v>45809</v>
      </c>
      <c r="B1" s="5"/>
      <c r="C1" s="5"/>
      <c r="D1" s="5"/>
      <c r="E1" s="5"/>
    </row>
    <row r="2" spans="1:5" s="1" customFormat="1" ht="12.5" x14ac:dyDescent="0.25">
      <c r="A2" s="5"/>
      <c r="B2" s="5"/>
      <c r="C2" s="5"/>
      <c r="D2" s="5"/>
      <c r="E2" s="5"/>
    </row>
    <row r="3" spans="1:5" s="1" customFormat="1" ht="12.5" x14ac:dyDescent="0.25">
      <c r="A3" s="6"/>
      <c r="B3" s="6"/>
      <c r="C3" s="6"/>
      <c r="D3" s="6"/>
      <c r="E3" s="6"/>
    </row>
    <row r="4" spans="1:5" s="1" customFormat="1" ht="13" customHeight="1" x14ac:dyDescent="0.25">
      <c r="A4" s="6"/>
      <c r="B4" s="6"/>
      <c r="C4" s="6"/>
      <c r="D4" s="6"/>
      <c r="E4" s="6"/>
    </row>
    <row r="5" spans="1:5" s="1" customFormat="1" ht="16" x14ac:dyDescent="0.4">
      <c r="A5" s="7"/>
      <c r="B5" s="8"/>
      <c r="C5" s="9"/>
      <c r="D5" s="9"/>
      <c r="E5" s="9"/>
    </row>
    <row r="6" spans="1:5" s="1" customFormat="1" ht="16" x14ac:dyDescent="0.4">
      <c r="A6" s="7"/>
      <c r="B6" s="10"/>
      <c r="C6" s="9"/>
      <c r="D6" s="9"/>
      <c r="E6" s="9"/>
    </row>
    <row r="7" spans="1:5" s="2" customFormat="1" ht="17.25" customHeight="1" x14ac:dyDescent="0.25">
      <c r="A7" s="11"/>
      <c r="B7" s="12"/>
      <c r="C7" s="13"/>
      <c r="D7" s="13"/>
      <c r="E7" s="13"/>
    </row>
    <row r="8" spans="1:5" s="1" customFormat="1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A9" s="9"/>
      <c r="B9" s="17">
        <f>A1</f>
        <v>45809</v>
      </c>
      <c r="C9" s="18">
        <v>34627.5</v>
      </c>
      <c r="D9" s="9" t="s">
        <v>94</v>
      </c>
      <c r="E9" s="9" t="s">
        <v>46</v>
      </c>
    </row>
    <row r="10" spans="1:5" ht="16" x14ac:dyDescent="0.4">
      <c r="A10" s="9"/>
      <c r="B10" s="17">
        <f>B9</f>
        <v>45809</v>
      </c>
      <c r="C10" s="18">
        <v>35843.75</v>
      </c>
      <c r="D10" s="9" t="s">
        <v>99</v>
      </c>
      <c r="E10" s="9" t="s">
        <v>22</v>
      </c>
    </row>
    <row r="11" spans="1:5" ht="16" x14ac:dyDescent="0.4">
      <c r="A11" s="9"/>
      <c r="B11" s="17">
        <f t="shared" ref="B11:B48" si="0">B10</f>
        <v>45809</v>
      </c>
      <c r="C11" s="18">
        <v>84872.66</v>
      </c>
      <c r="D11" s="9" t="s">
        <v>37</v>
      </c>
      <c r="E11" s="9" t="s">
        <v>64</v>
      </c>
    </row>
    <row r="12" spans="1:5" ht="16" x14ac:dyDescent="0.4">
      <c r="A12" s="9"/>
      <c r="B12" s="17">
        <f t="shared" si="0"/>
        <v>45809</v>
      </c>
      <c r="C12" s="18">
        <v>27734.240000000002</v>
      </c>
      <c r="D12" s="9" t="s">
        <v>42</v>
      </c>
      <c r="E12" s="9" t="s">
        <v>119</v>
      </c>
    </row>
    <row r="13" spans="1:5" ht="16" x14ac:dyDescent="0.4">
      <c r="A13" s="9"/>
      <c r="B13" s="17">
        <f t="shared" si="0"/>
        <v>45809</v>
      </c>
      <c r="C13" s="18">
        <v>25000</v>
      </c>
      <c r="D13" s="9" t="s">
        <v>137</v>
      </c>
      <c r="E13" s="9" t="s">
        <v>160</v>
      </c>
    </row>
    <row r="14" spans="1:5" ht="16" x14ac:dyDescent="0.4">
      <c r="A14" s="9"/>
      <c r="B14" s="17">
        <f t="shared" si="0"/>
        <v>45809</v>
      </c>
      <c r="C14" s="18">
        <v>51504.6</v>
      </c>
      <c r="D14" s="9" t="s">
        <v>39</v>
      </c>
      <c r="E14" s="9" t="s">
        <v>4</v>
      </c>
    </row>
    <row r="15" spans="1:5" ht="16" x14ac:dyDescent="0.4">
      <c r="A15" s="9"/>
      <c r="B15" s="17">
        <f t="shared" si="0"/>
        <v>45809</v>
      </c>
      <c r="C15" s="18">
        <v>157351.5</v>
      </c>
      <c r="D15" s="9" t="s">
        <v>96</v>
      </c>
      <c r="E15" s="9" t="s">
        <v>3</v>
      </c>
    </row>
    <row r="16" spans="1:5" ht="16" x14ac:dyDescent="0.4">
      <c r="A16" s="9"/>
      <c r="B16" s="17">
        <f t="shared" si="0"/>
        <v>45809</v>
      </c>
      <c r="C16" s="18">
        <v>41325</v>
      </c>
      <c r="D16" s="9" t="s">
        <v>94</v>
      </c>
      <c r="E16" s="9" t="s">
        <v>8</v>
      </c>
    </row>
    <row r="17" spans="1:5" ht="16" x14ac:dyDescent="0.4">
      <c r="A17" s="9"/>
      <c r="B17" s="17">
        <f t="shared" si="0"/>
        <v>45809</v>
      </c>
      <c r="C17" s="18">
        <v>59335</v>
      </c>
      <c r="D17" s="9" t="s">
        <v>98</v>
      </c>
      <c r="E17" s="9" t="s">
        <v>27</v>
      </c>
    </row>
    <row r="18" spans="1:5" ht="16" x14ac:dyDescent="0.4">
      <c r="A18" s="9"/>
      <c r="B18" s="17">
        <f t="shared" si="0"/>
        <v>45809</v>
      </c>
      <c r="C18" s="18">
        <v>27000</v>
      </c>
      <c r="D18" s="9" t="s">
        <v>104</v>
      </c>
      <c r="E18" s="9" t="s">
        <v>56</v>
      </c>
    </row>
    <row r="19" spans="1:5" ht="16" x14ac:dyDescent="0.4">
      <c r="A19" s="9"/>
      <c r="B19" s="17">
        <f t="shared" si="0"/>
        <v>45809</v>
      </c>
      <c r="C19" s="18">
        <v>96748.02</v>
      </c>
      <c r="D19" s="9" t="s">
        <v>33</v>
      </c>
      <c r="E19" s="9" t="s">
        <v>5</v>
      </c>
    </row>
    <row r="20" spans="1:5" ht="16" x14ac:dyDescent="0.4">
      <c r="A20" s="9"/>
      <c r="B20" s="17">
        <f t="shared" si="0"/>
        <v>45809</v>
      </c>
      <c r="C20" s="18">
        <v>34000</v>
      </c>
      <c r="D20" s="9" t="s">
        <v>30</v>
      </c>
      <c r="E20" s="9" t="s">
        <v>130</v>
      </c>
    </row>
    <row r="21" spans="1:5" ht="16" x14ac:dyDescent="0.4">
      <c r="A21" s="9"/>
      <c r="B21" s="17">
        <f t="shared" si="0"/>
        <v>45809</v>
      </c>
      <c r="C21" s="18">
        <v>516901.68</v>
      </c>
      <c r="D21" s="9" t="s">
        <v>97</v>
      </c>
      <c r="E21" s="9" t="s">
        <v>16</v>
      </c>
    </row>
    <row r="22" spans="1:5" ht="16" x14ac:dyDescent="0.4">
      <c r="A22" s="9"/>
      <c r="B22" s="17">
        <f t="shared" si="0"/>
        <v>45809</v>
      </c>
      <c r="C22" s="18">
        <v>34000</v>
      </c>
      <c r="D22" s="9" t="s">
        <v>30</v>
      </c>
      <c r="E22" s="9" t="s">
        <v>130</v>
      </c>
    </row>
    <row r="23" spans="1:5" ht="16" x14ac:dyDescent="0.4">
      <c r="A23" s="9"/>
      <c r="B23" s="17">
        <f t="shared" si="0"/>
        <v>45809</v>
      </c>
      <c r="C23" s="18">
        <v>30200</v>
      </c>
      <c r="D23" s="9" t="s">
        <v>30</v>
      </c>
      <c r="E23" s="9" t="s">
        <v>130</v>
      </c>
    </row>
    <row r="24" spans="1:5" ht="16" x14ac:dyDescent="0.4">
      <c r="A24" s="9"/>
      <c r="B24" s="17">
        <f t="shared" si="0"/>
        <v>45809</v>
      </c>
      <c r="C24" s="18">
        <v>259000</v>
      </c>
      <c r="D24" s="9" t="s">
        <v>94</v>
      </c>
      <c r="E24" s="9" t="s">
        <v>68</v>
      </c>
    </row>
    <row r="25" spans="1:5" ht="16" x14ac:dyDescent="0.4">
      <c r="A25" s="9"/>
      <c r="B25" s="17">
        <f t="shared" si="0"/>
        <v>45809</v>
      </c>
      <c r="C25" s="18">
        <v>121940</v>
      </c>
      <c r="D25" s="9" t="s">
        <v>42</v>
      </c>
      <c r="E25" s="9" t="s">
        <v>119</v>
      </c>
    </row>
    <row r="26" spans="1:5" ht="16" x14ac:dyDescent="0.4">
      <c r="A26" s="9"/>
      <c r="B26" s="17">
        <f t="shared" si="0"/>
        <v>45809</v>
      </c>
      <c r="C26" s="18">
        <v>68647.61</v>
      </c>
      <c r="D26" s="9" t="s">
        <v>97</v>
      </c>
      <c r="E26" s="9" t="s">
        <v>68</v>
      </c>
    </row>
    <row r="27" spans="1:5" ht="16" x14ac:dyDescent="0.4">
      <c r="A27" s="9"/>
      <c r="B27" s="17">
        <f t="shared" si="0"/>
        <v>45809</v>
      </c>
      <c r="C27" s="18">
        <v>39900</v>
      </c>
      <c r="D27" s="9" t="s">
        <v>34</v>
      </c>
      <c r="E27" s="9" t="s">
        <v>68</v>
      </c>
    </row>
    <row r="28" spans="1:5" ht="16" x14ac:dyDescent="0.4">
      <c r="A28" s="9"/>
      <c r="B28" s="17">
        <f t="shared" si="0"/>
        <v>45809</v>
      </c>
      <c r="C28" s="18">
        <v>33200</v>
      </c>
      <c r="D28" s="9" t="s">
        <v>94</v>
      </c>
      <c r="E28" s="9" t="s">
        <v>68</v>
      </c>
    </row>
    <row r="29" spans="1:5" ht="16" x14ac:dyDescent="0.4">
      <c r="A29" s="9"/>
      <c r="B29" s="17">
        <f t="shared" si="0"/>
        <v>45809</v>
      </c>
      <c r="C29" s="18">
        <v>97886.74</v>
      </c>
      <c r="D29" s="9" t="s">
        <v>85</v>
      </c>
      <c r="E29" s="9" t="s">
        <v>21</v>
      </c>
    </row>
    <row r="30" spans="1:5" ht="16" x14ac:dyDescent="0.4">
      <c r="A30" s="9"/>
      <c r="B30" s="17">
        <f t="shared" si="0"/>
        <v>45809</v>
      </c>
      <c r="C30" s="18">
        <v>246088.75</v>
      </c>
      <c r="D30" s="9" t="s">
        <v>94</v>
      </c>
      <c r="E30" s="9" t="s">
        <v>68</v>
      </c>
    </row>
    <row r="31" spans="1:5" ht="16" x14ac:dyDescent="0.4">
      <c r="A31" s="9"/>
      <c r="B31" s="17">
        <f t="shared" si="0"/>
        <v>45809</v>
      </c>
      <c r="C31" s="18">
        <v>29663.51</v>
      </c>
      <c r="D31" s="9" t="s">
        <v>123</v>
      </c>
      <c r="E31" s="9" t="s">
        <v>78</v>
      </c>
    </row>
    <row r="32" spans="1:5" ht="16" x14ac:dyDescent="0.4">
      <c r="A32" s="9"/>
      <c r="B32" s="17">
        <f t="shared" si="0"/>
        <v>45809</v>
      </c>
      <c r="C32" s="18">
        <v>25834.32</v>
      </c>
      <c r="D32" s="9" t="s">
        <v>159</v>
      </c>
      <c r="E32" s="9" t="s">
        <v>78</v>
      </c>
    </row>
    <row r="33" spans="1:5" ht="16" x14ac:dyDescent="0.4">
      <c r="A33" s="9"/>
      <c r="B33" s="17">
        <f t="shared" si="0"/>
        <v>45809</v>
      </c>
      <c r="C33" s="18">
        <v>45412.91</v>
      </c>
      <c r="D33" s="9" t="s">
        <v>123</v>
      </c>
      <c r="E33" s="9" t="s">
        <v>78</v>
      </c>
    </row>
    <row r="34" spans="1:5" ht="16" x14ac:dyDescent="0.4">
      <c r="A34" s="9"/>
      <c r="B34" s="17">
        <f t="shared" si="0"/>
        <v>45809</v>
      </c>
      <c r="C34" s="18">
        <v>37000</v>
      </c>
      <c r="D34" s="9" t="s">
        <v>94</v>
      </c>
      <c r="E34" s="9" t="s">
        <v>8</v>
      </c>
    </row>
    <row r="35" spans="1:5" ht="16" x14ac:dyDescent="0.4">
      <c r="A35" s="9"/>
      <c r="B35" s="17">
        <f t="shared" si="0"/>
        <v>45809</v>
      </c>
      <c r="C35" s="18">
        <v>105958.12</v>
      </c>
      <c r="D35" s="9" t="s">
        <v>125</v>
      </c>
      <c r="E35" s="9" t="s">
        <v>10</v>
      </c>
    </row>
    <row r="36" spans="1:5" ht="16" x14ac:dyDescent="0.4">
      <c r="A36" s="9"/>
      <c r="B36" s="17">
        <f t="shared" si="0"/>
        <v>45809</v>
      </c>
      <c r="C36" s="18">
        <v>150168.01</v>
      </c>
      <c r="D36" s="9" t="s">
        <v>90</v>
      </c>
      <c r="E36" s="9" t="s">
        <v>70</v>
      </c>
    </row>
    <row r="37" spans="1:5" ht="16" x14ac:dyDescent="0.4">
      <c r="A37" s="9"/>
      <c r="B37" s="17">
        <f t="shared" si="0"/>
        <v>45809</v>
      </c>
      <c r="C37" s="18">
        <v>137142</v>
      </c>
      <c r="D37" s="9" t="s">
        <v>42</v>
      </c>
      <c r="E37" s="9" t="s">
        <v>128</v>
      </c>
    </row>
    <row r="38" spans="1:5" ht="16" x14ac:dyDescent="0.4">
      <c r="A38" s="9"/>
      <c r="B38" s="17">
        <f t="shared" si="0"/>
        <v>45809</v>
      </c>
      <c r="C38" s="18">
        <v>107519.9</v>
      </c>
      <c r="D38" s="9" t="s">
        <v>87</v>
      </c>
      <c r="E38" s="9" t="s">
        <v>9</v>
      </c>
    </row>
    <row r="39" spans="1:5" ht="16" x14ac:dyDescent="0.4">
      <c r="A39" s="9"/>
      <c r="B39" s="17">
        <f t="shared" si="0"/>
        <v>45809</v>
      </c>
      <c r="C39" s="18">
        <v>61536.66</v>
      </c>
      <c r="D39" s="9" t="s">
        <v>100</v>
      </c>
      <c r="E39" s="9" t="s">
        <v>101</v>
      </c>
    </row>
    <row r="40" spans="1:5" ht="16" x14ac:dyDescent="0.4">
      <c r="A40" s="9"/>
      <c r="B40" s="17">
        <f t="shared" si="0"/>
        <v>45809</v>
      </c>
      <c r="C40" s="18">
        <v>61536.66</v>
      </c>
      <c r="D40" s="9" t="s">
        <v>100</v>
      </c>
      <c r="E40" s="9" t="s">
        <v>101</v>
      </c>
    </row>
    <row r="41" spans="1:5" ht="16" x14ac:dyDescent="0.4">
      <c r="A41" s="9"/>
      <c r="B41" s="17">
        <f t="shared" si="0"/>
        <v>45809</v>
      </c>
      <c r="C41" s="18">
        <v>90088.69</v>
      </c>
      <c r="D41" s="9" t="s">
        <v>37</v>
      </c>
      <c r="E41" s="9" t="s">
        <v>64</v>
      </c>
    </row>
    <row r="42" spans="1:5" ht="16" x14ac:dyDescent="0.4">
      <c r="A42" s="9"/>
      <c r="B42" s="17">
        <f t="shared" si="0"/>
        <v>45809</v>
      </c>
      <c r="C42" s="18">
        <v>25200</v>
      </c>
      <c r="D42" s="9" t="s">
        <v>133</v>
      </c>
      <c r="E42" s="9" t="s">
        <v>17</v>
      </c>
    </row>
    <row r="43" spans="1:5" ht="16" x14ac:dyDescent="0.4">
      <c r="A43" s="9"/>
      <c r="B43" s="17">
        <f t="shared" si="0"/>
        <v>45809</v>
      </c>
      <c r="C43" s="18">
        <v>298260</v>
      </c>
      <c r="D43" s="9" t="s">
        <v>30</v>
      </c>
      <c r="E43" s="9" t="s">
        <v>134</v>
      </c>
    </row>
    <row r="44" spans="1:5" ht="16" x14ac:dyDescent="0.4">
      <c r="A44" s="9"/>
      <c r="B44" s="17">
        <f t="shared" si="0"/>
        <v>45809</v>
      </c>
      <c r="C44" s="18">
        <v>40700</v>
      </c>
      <c r="D44" s="9" t="s">
        <v>52</v>
      </c>
      <c r="E44" s="9" t="s">
        <v>77</v>
      </c>
    </row>
    <row r="45" spans="1:5" ht="16" x14ac:dyDescent="0.4">
      <c r="A45" s="9"/>
      <c r="B45" s="17">
        <f t="shared" si="0"/>
        <v>45809</v>
      </c>
      <c r="C45" s="18">
        <v>441068</v>
      </c>
      <c r="D45" s="9" t="s">
        <v>30</v>
      </c>
      <c r="E45" s="9" t="s">
        <v>66</v>
      </c>
    </row>
    <row r="46" spans="1:5" ht="16" x14ac:dyDescent="0.4">
      <c r="A46" s="9"/>
      <c r="B46" s="17">
        <f t="shared" si="0"/>
        <v>45809</v>
      </c>
      <c r="C46" s="18">
        <v>50000</v>
      </c>
      <c r="D46" s="9" t="s">
        <v>112</v>
      </c>
      <c r="E46" s="9" t="s">
        <v>161</v>
      </c>
    </row>
    <row r="47" spans="1:5" ht="16" x14ac:dyDescent="0.4">
      <c r="A47" s="9"/>
      <c r="B47" s="17">
        <f t="shared" si="0"/>
        <v>45809</v>
      </c>
      <c r="C47" s="18">
        <v>30100</v>
      </c>
      <c r="D47" s="9" t="s">
        <v>86</v>
      </c>
      <c r="E47" s="9" t="s">
        <v>63</v>
      </c>
    </row>
    <row r="48" spans="1:5" ht="16" x14ac:dyDescent="0.4">
      <c r="A48" s="9"/>
      <c r="B48" s="17">
        <f t="shared" si="0"/>
        <v>45809</v>
      </c>
      <c r="C48" s="18">
        <v>57382.6</v>
      </c>
      <c r="D48" s="9" t="s">
        <v>11</v>
      </c>
      <c r="E48" s="9" t="s">
        <v>12</v>
      </c>
    </row>
    <row r="49" spans="1:5" ht="16" x14ac:dyDescent="0.4">
      <c r="A49" s="9"/>
      <c r="B49" s="17"/>
      <c r="C49" s="18"/>
      <c r="D49" s="9"/>
      <c r="E49" s="9"/>
    </row>
    <row r="50" spans="1:5" ht="16" x14ac:dyDescent="0.4">
      <c r="A50" s="9"/>
      <c r="B50" s="17"/>
      <c r="C50" s="18"/>
      <c r="D50" s="9"/>
      <c r="E50" s="9"/>
    </row>
    <row r="51" spans="1:5" ht="16" x14ac:dyDescent="0.4">
      <c r="A51" s="9"/>
      <c r="B51" s="17"/>
      <c r="C51" s="18"/>
      <c r="D51" s="9"/>
      <c r="E51" s="9"/>
    </row>
    <row r="52" spans="1:5" ht="16" x14ac:dyDescent="0.4">
      <c r="A52" s="9"/>
      <c r="B52" s="17"/>
      <c r="C52" s="18"/>
      <c r="D52" s="9"/>
      <c r="E52" s="9"/>
    </row>
    <row r="53" spans="1:5" ht="16" x14ac:dyDescent="0.4">
      <c r="A53" s="9"/>
      <c r="B53" s="17"/>
      <c r="C53" s="18"/>
      <c r="D53" s="9"/>
      <c r="E53" s="9"/>
    </row>
    <row r="54" spans="1:5" ht="16" x14ac:dyDescent="0.4">
      <c r="A54" s="9"/>
      <c r="B54" s="17"/>
      <c r="C54" s="18"/>
      <c r="D54" s="9"/>
      <c r="E54" s="9"/>
    </row>
    <row r="55" spans="1:5" ht="16" x14ac:dyDescent="0.4">
      <c r="A55" s="9"/>
      <c r="B55" s="17"/>
      <c r="C55" s="18"/>
      <c r="D55" s="9"/>
      <c r="E55" s="9"/>
    </row>
    <row r="56" spans="1:5" ht="16" x14ac:dyDescent="0.4">
      <c r="A56" s="9"/>
      <c r="B56" s="17"/>
      <c r="C56" s="18"/>
      <c r="D56" s="9"/>
      <c r="E56" s="9"/>
    </row>
    <row r="57" spans="1:5" ht="16" x14ac:dyDescent="0.4">
      <c r="A57" s="9"/>
      <c r="B57" s="17"/>
      <c r="C57" s="18"/>
      <c r="D57" s="9"/>
      <c r="E57" s="9"/>
    </row>
    <row r="58" spans="1:5" ht="16" x14ac:dyDescent="0.4">
      <c r="A58" s="9"/>
      <c r="B58" s="17"/>
      <c r="C58" s="18"/>
      <c r="D58" s="9"/>
      <c r="E58" s="9"/>
    </row>
    <row r="59" spans="1:5" ht="16" x14ac:dyDescent="0.4">
      <c r="A59" s="9"/>
      <c r="B59" s="17"/>
      <c r="C59" s="18"/>
      <c r="D59" s="9"/>
      <c r="E59" s="9"/>
    </row>
    <row r="60" spans="1:5" ht="16" x14ac:dyDescent="0.4">
      <c r="A60" s="9"/>
      <c r="B60" s="17"/>
      <c r="C60" s="18"/>
      <c r="D60" s="9"/>
      <c r="E60" s="9"/>
    </row>
    <row r="61" spans="1:5" ht="16" x14ac:dyDescent="0.4">
      <c r="A61" s="9"/>
      <c r="B61" s="17"/>
      <c r="C61" s="18"/>
      <c r="D61" s="9"/>
      <c r="E61" s="9"/>
    </row>
    <row r="62" spans="1:5" ht="16" x14ac:dyDescent="0.4">
      <c r="A62" s="9"/>
      <c r="B62" s="17"/>
      <c r="C62" s="18"/>
      <c r="D62" s="9"/>
      <c r="E62" s="9"/>
    </row>
    <row r="63" spans="1:5" ht="16" x14ac:dyDescent="0.4">
      <c r="A63" s="9"/>
      <c r="B63" s="17"/>
      <c r="C63" s="18"/>
      <c r="D63" s="9"/>
      <c r="E63" s="9"/>
    </row>
    <row r="64" spans="1:5" ht="16" x14ac:dyDescent="0.4">
      <c r="A64" s="9"/>
      <c r="B64" s="17"/>
      <c r="C64" s="18"/>
      <c r="D64" s="9"/>
      <c r="E64" s="9"/>
    </row>
    <row r="65" spans="1:5" ht="16" x14ac:dyDescent="0.4">
      <c r="A65" s="9"/>
      <c r="B65" s="17"/>
      <c r="C65" s="18"/>
      <c r="D65" s="9"/>
      <c r="E65" s="9"/>
    </row>
    <row r="66" spans="1:5" ht="16" x14ac:dyDescent="0.4">
      <c r="A66" s="9"/>
      <c r="B66" s="17"/>
      <c r="C66" s="18"/>
      <c r="D66" s="9"/>
      <c r="E66" s="9"/>
    </row>
    <row r="67" spans="1:5" ht="16" x14ac:dyDescent="0.4">
      <c r="A67" s="9"/>
      <c r="B67" s="17"/>
      <c r="C67" s="18"/>
      <c r="D67" s="9"/>
      <c r="E67" s="9"/>
    </row>
    <row r="68" spans="1:5" ht="16" x14ac:dyDescent="0.4">
      <c r="A68" s="9"/>
      <c r="B68" s="17"/>
      <c r="C68" s="18"/>
      <c r="D68" s="9"/>
      <c r="E68" s="9"/>
    </row>
    <row r="69" spans="1:5" ht="16" x14ac:dyDescent="0.4">
      <c r="A69" s="9"/>
      <c r="B69" s="17"/>
      <c r="C69" s="18"/>
      <c r="D69" s="9"/>
      <c r="E69" s="9"/>
    </row>
    <row r="70" spans="1:5" ht="16" x14ac:dyDescent="0.4">
      <c r="A70" s="9"/>
      <c r="B70" s="17"/>
      <c r="C70" s="18"/>
      <c r="D70" s="9"/>
      <c r="E70" s="9"/>
    </row>
    <row r="71" spans="1:5" ht="16" x14ac:dyDescent="0.4">
      <c r="A71" s="9"/>
      <c r="B71" s="17"/>
      <c r="C71" s="18"/>
      <c r="D71" s="9"/>
      <c r="E71" s="9"/>
    </row>
    <row r="72" spans="1:5" ht="16" x14ac:dyDescent="0.4">
      <c r="A72" s="9"/>
      <c r="B72" s="17"/>
      <c r="C72" s="18"/>
      <c r="D72" s="9"/>
      <c r="E72" s="9"/>
    </row>
    <row r="73" spans="1:5" ht="16" x14ac:dyDescent="0.4">
      <c r="A73" s="9"/>
      <c r="B73" s="17"/>
      <c r="C73" s="18"/>
      <c r="D73" s="9"/>
      <c r="E73" s="9"/>
    </row>
  </sheetData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4955-6E05-4D81-9DAC-733310B8B1F7}">
  <dimension ref="A1:E73"/>
  <sheetViews>
    <sheetView workbookViewId="0">
      <selection activeCell="F7" sqref="F7"/>
    </sheetView>
  </sheetViews>
  <sheetFormatPr defaultRowHeight="11.5" x14ac:dyDescent="0.25"/>
  <cols>
    <col min="2" max="2" width="9.296875" bestFit="1" customWidth="1"/>
    <col min="3" max="3" width="18.3984375" bestFit="1" customWidth="1"/>
    <col min="4" max="4" width="38.5" bestFit="1" customWidth="1"/>
    <col min="5" max="5" width="50.5" bestFit="1" customWidth="1"/>
  </cols>
  <sheetData>
    <row r="1" spans="1:5" s="1" customFormat="1" ht="12.5" x14ac:dyDescent="0.25">
      <c r="A1" s="5">
        <v>45778</v>
      </c>
      <c r="B1" s="5"/>
      <c r="C1" s="5"/>
      <c r="D1" s="5"/>
      <c r="E1" s="5"/>
    </row>
    <row r="2" spans="1:5" s="1" customFormat="1" ht="12.5" x14ac:dyDescent="0.25">
      <c r="A2" s="5"/>
      <c r="B2" s="5"/>
      <c r="C2" s="5"/>
      <c r="D2" s="5"/>
      <c r="E2" s="5"/>
    </row>
    <row r="3" spans="1:5" s="1" customFormat="1" ht="12.5" x14ac:dyDescent="0.25">
      <c r="A3" s="6"/>
      <c r="B3" s="6"/>
      <c r="C3" s="6"/>
      <c r="D3" s="6"/>
      <c r="E3" s="6"/>
    </row>
    <row r="4" spans="1:5" s="1" customFormat="1" ht="13" customHeight="1" x14ac:dyDescent="0.25">
      <c r="A4" s="6"/>
      <c r="B4" s="6"/>
      <c r="C4" s="6"/>
      <c r="D4" s="6"/>
      <c r="E4" s="6"/>
    </row>
    <row r="5" spans="1:5" s="1" customFormat="1" ht="16" x14ac:dyDescent="0.4">
      <c r="A5" s="7"/>
      <c r="B5" s="8"/>
      <c r="C5" s="9"/>
      <c r="D5" s="9"/>
      <c r="E5" s="9"/>
    </row>
    <row r="6" spans="1:5" s="1" customFormat="1" ht="16" x14ac:dyDescent="0.4">
      <c r="A6" s="7"/>
      <c r="B6" s="10"/>
      <c r="C6" s="9"/>
      <c r="D6" s="9"/>
      <c r="E6" s="9"/>
    </row>
    <row r="7" spans="1:5" s="2" customFormat="1" ht="17.25" customHeight="1" x14ac:dyDescent="0.25">
      <c r="A7" s="11"/>
      <c r="B7" s="12"/>
      <c r="C7" s="13"/>
      <c r="D7" s="13"/>
      <c r="E7" s="13"/>
    </row>
    <row r="8" spans="1:5" s="1" customFormat="1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A9" s="9"/>
      <c r="B9" s="17">
        <f>A1</f>
        <v>45778</v>
      </c>
      <c r="C9" s="18">
        <v>28436.04</v>
      </c>
      <c r="D9" s="9" t="s">
        <v>30</v>
      </c>
      <c r="E9" s="9" t="s">
        <v>156</v>
      </c>
    </row>
    <row r="10" spans="1:5" ht="16" x14ac:dyDescent="0.4">
      <c r="A10" s="9"/>
      <c r="B10" s="17">
        <f>B9</f>
        <v>45778</v>
      </c>
      <c r="C10" s="18">
        <v>376807.2</v>
      </c>
      <c r="D10" s="9" t="s">
        <v>132</v>
      </c>
      <c r="E10" s="9" t="s">
        <v>48</v>
      </c>
    </row>
    <row r="11" spans="1:5" ht="16" x14ac:dyDescent="0.4">
      <c r="A11" s="9"/>
      <c r="B11" s="17">
        <f t="shared" ref="B11:B64" si="0">B10</f>
        <v>45778</v>
      </c>
      <c r="C11" s="18">
        <v>49273.279999999999</v>
      </c>
      <c r="D11" s="9" t="s">
        <v>132</v>
      </c>
      <c r="E11" s="9" t="s">
        <v>48</v>
      </c>
    </row>
    <row r="12" spans="1:5" ht="16" x14ac:dyDescent="0.4">
      <c r="A12" s="9"/>
      <c r="B12" s="17">
        <f t="shared" si="0"/>
        <v>45778</v>
      </c>
      <c r="C12" s="18">
        <v>50400</v>
      </c>
      <c r="D12" s="9" t="s">
        <v>132</v>
      </c>
      <c r="E12" s="9" t="s">
        <v>48</v>
      </c>
    </row>
    <row r="13" spans="1:5" ht="16" x14ac:dyDescent="0.4">
      <c r="A13" s="9"/>
      <c r="B13" s="17">
        <f t="shared" si="0"/>
        <v>45778</v>
      </c>
      <c r="C13" s="18">
        <v>60480</v>
      </c>
      <c r="D13" s="9" t="s">
        <v>132</v>
      </c>
      <c r="E13" s="9" t="s">
        <v>48</v>
      </c>
    </row>
    <row r="14" spans="1:5" ht="16" x14ac:dyDescent="0.4">
      <c r="A14" s="9"/>
      <c r="B14" s="17">
        <f t="shared" si="0"/>
        <v>45778</v>
      </c>
      <c r="C14" s="18">
        <v>62499.37</v>
      </c>
      <c r="D14" s="9" t="s">
        <v>132</v>
      </c>
      <c r="E14" s="9" t="s">
        <v>48</v>
      </c>
    </row>
    <row r="15" spans="1:5" ht="16" x14ac:dyDescent="0.4">
      <c r="A15" s="9"/>
      <c r="B15" s="17">
        <f t="shared" si="0"/>
        <v>45778</v>
      </c>
      <c r="C15" s="18">
        <v>28000</v>
      </c>
      <c r="D15" s="9" t="s">
        <v>132</v>
      </c>
      <c r="E15" s="9" t="s">
        <v>48</v>
      </c>
    </row>
    <row r="16" spans="1:5" ht="16" x14ac:dyDescent="0.4">
      <c r="A16" s="9"/>
      <c r="B16" s="17">
        <f t="shared" si="0"/>
        <v>45778</v>
      </c>
      <c r="C16" s="18">
        <v>29322.55</v>
      </c>
      <c r="D16" s="9" t="s">
        <v>30</v>
      </c>
      <c r="E16" s="9" t="s">
        <v>157</v>
      </c>
    </row>
    <row r="17" spans="1:5" ht="16" x14ac:dyDescent="0.4">
      <c r="A17" s="9"/>
      <c r="B17" s="17">
        <f t="shared" si="0"/>
        <v>45778</v>
      </c>
      <c r="C17" s="18">
        <v>59249.73</v>
      </c>
      <c r="D17" s="9" t="s">
        <v>109</v>
      </c>
      <c r="E17" s="9" t="s">
        <v>12</v>
      </c>
    </row>
    <row r="18" spans="1:5" ht="16" x14ac:dyDescent="0.4">
      <c r="A18" s="9"/>
      <c r="B18" s="17">
        <f t="shared" si="0"/>
        <v>45778</v>
      </c>
      <c r="C18" s="18">
        <v>44560.42</v>
      </c>
      <c r="D18" s="9" t="s">
        <v>109</v>
      </c>
      <c r="E18" s="9" t="s">
        <v>12</v>
      </c>
    </row>
    <row r="19" spans="1:5" ht="16" x14ac:dyDescent="0.4">
      <c r="A19" s="9"/>
      <c r="B19" s="17">
        <f t="shared" si="0"/>
        <v>45778</v>
      </c>
      <c r="C19" s="18">
        <v>105679.23</v>
      </c>
      <c r="D19" s="9" t="s">
        <v>33</v>
      </c>
      <c r="E19" s="9" t="s">
        <v>5</v>
      </c>
    </row>
    <row r="20" spans="1:5" ht="16" x14ac:dyDescent="0.4">
      <c r="A20" s="9"/>
      <c r="B20" s="17">
        <f t="shared" si="0"/>
        <v>45778</v>
      </c>
      <c r="C20" s="18">
        <v>29679.17</v>
      </c>
      <c r="D20" s="9" t="s">
        <v>94</v>
      </c>
      <c r="E20" s="9" t="s">
        <v>5</v>
      </c>
    </row>
    <row r="21" spans="1:5" ht="16" x14ac:dyDescent="0.4">
      <c r="A21" s="9"/>
      <c r="B21" s="17">
        <f t="shared" si="0"/>
        <v>45778</v>
      </c>
      <c r="C21" s="18">
        <v>166892.70000000001</v>
      </c>
      <c r="D21" s="9" t="s">
        <v>90</v>
      </c>
      <c r="E21" s="9" t="s">
        <v>70</v>
      </c>
    </row>
    <row r="22" spans="1:5" ht="16" x14ac:dyDescent="0.4">
      <c r="A22" s="9"/>
      <c r="B22" s="17">
        <f t="shared" si="0"/>
        <v>45778</v>
      </c>
      <c r="C22" s="18">
        <v>57887.16</v>
      </c>
      <c r="D22" s="9" t="s">
        <v>125</v>
      </c>
      <c r="E22" s="9" t="s">
        <v>13</v>
      </c>
    </row>
    <row r="23" spans="1:5" ht="16" x14ac:dyDescent="0.4">
      <c r="A23" s="9"/>
      <c r="B23" s="17">
        <f t="shared" si="0"/>
        <v>45778</v>
      </c>
      <c r="C23" s="18">
        <v>51887.16</v>
      </c>
      <c r="D23" s="9" t="s">
        <v>125</v>
      </c>
      <c r="E23" s="9" t="s">
        <v>65</v>
      </c>
    </row>
    <row r="24" spans="1:5" ht="16" x14ac:dyDescent="0.4">
      <c r="A24" s="9"/>
      <c r="B24" s="17">
        <f t="shared" si="0"/>
        <v>45778</v>
      </c>
      <c r="C24" s="18">
        <v>28294</v>
      </c>
      <c r="D24" s="9" t="s">
        <v>94</v>
      </c>
      <c r="E24" s="9" t="s">
        <v>71</v>
      </c>
    </row>
    <row r="25" spans="1:5" ht="16" x14ac:dyDescent="0.4">
      <c r="A25" s="9"/>
      <c r="B25" s="17">
        <f t="shared" si="0"/>
        <v>45778</v>
      </c>
      <c r="C25" s="18">
        <v>65000</v>
      </c>
      <c r="D25" s="9" t="s">
        <v>30</v>
      </c>
      <c r="E25" s="9" t="s">
        <v>71</v>
      </c>
    </row>
    <row r="26" spans="1:5" ht="16" x14ac:dyDescent="0.4">
      <c r="A26" s="9"/>
      <c r="B26" s="17">
        <f t="shared" si="0"/>
        <v>45778</v>
      </c>
      <c r="C26" s="18">
        <v>26302.080000000002</v>
      </c>
      <c r="D26" s="9" t="s">
        <v>94</v>
      </c>
      <c r="E26" s="9" t="s">
        <v>77</v>
      </c>
    </row>
    <row r="27" spans="1:5" ht="16" x14ac:dyDescent="0.4">
      <c r="A27" s="9"/>
      <c r="B27" s="17">
        <f t="shared" si="0"/>
        <v>45778</v>
      </c>
      <c r="C27" s="18">
        <v>4879368.3899999997</v>
      </c>
      <c r="D27" s="9" t="s">
        <v>54</v>
      </c>
      <c r="E27" s="9" t="s">
        <v>77</v>
      </c>
    </row>
    <row r="28" spans="1:5" ht="16" x14ac:dyDescent="0.4">
      <c r="A28" s="9"/>
      <c r="B28" s="17">
        <f t="shared" si="0"/>
        <v>45778</v>
      </c>
      <c r="C28" s="18">
        <v>3147739.21</v>
      </c>
      <c r="D28" s="9" t="s">
        <v>93</v>
      </c>
      <c r="E28" s="9" t="s">
        <v>77</v>
      </c>
    </row>
    <row r="29" spans="1:5" ht="16" x14ac:dyDescent="0.4">
      <c r="A29" s="9"/>
      <c r="B29" s="17">
        <f t="shared" si="0"/>
        <v>45778</v>
      </c>
      <c r="C29" s="18">
        <v>25000</v>
      </c>
      <c r="D29" s="9" t="s">
        <v>137</v>
      </c>
      <c r="E29" s="9" t="s">
        <v>144</v>
      </c>
    </row>
    <row r="30" spans="1:5" ht="16" x14ac:dyDescent="0.4">
      <c r="A30" s="9"/>
      <c r="B30" s="17">
        <f t="shared" si="0"/>
        <v>45778</v>
      </c>
      <c r="C30" s="18">
        <v>112436.52</v>
      </c>
      <c r="D30" s="9" t="s">
        <v>37</v>
      </c>
      <c r="E30" s="9" t="s">
        <v>64</v>
      </c>
    </row>
    <row r="31" spans="1:5" ht="16" x14ac:dyDescent="0.4">
      <c r="A31" s="9"/>
      <c r="B31" s="17">
        <f t="shared" si="0"/>
        <v>45778</v>
      </c>
      <c r="C31" s="18">
        <v>123177.49</v>
      </c>
      <c r="D31" s="9" t="s">
        <v>129</v>
      </c>
      <c r="E31" s="9" t="s">
        <v>69</v>
      </c>
    </row>
    <row r="32" spans="1:5" ht="16" x14ac:dyDescent="0.4">
      <c r="A32" s="9"/>
      <c r="B32" s="17">
        <f t="shared" si="0"/>
        <v>45778</v>
      </c>
      <c r="C32" s="18">
        <v>164721.13</v>
      </c>
      <c r="D32" s="9" t="s">
        <v>129</v>
      </c>
      <c r="E32" s="9" t="s">
        <v>69</v>
      </c>
    </row>
    <row r="33" spans="1:5" ht="16" x14ac:dyDescent="0.4">
      <c r="A33" s="9"/>
      <c r="B33" s="17">
        <f t="shared" si="0"/>
        <v>45778</v>
      </c>
      <c r="C33" s="18">
        <v>94997.55</v>
      </c>
      <c r="D33" s="9" t="s">
        <v>39</v>
      </c>
      <c r="E33" s="9" t="s">
        <v>4</v>
      </c>
    </row>
    <row r="34" spans="1:5" ht="16" x14ac:dyDescent="0.4">
      <c r="A34" s="9"/>
      <c r="B34" s="17">
        <f t="shared" si="0"/>
        <v>45778</v>
      </c>
      <c r="C34" s="18">
        <v>96463.29</v>
      </c>
      <c r="D34" s="9" t="s">
        <v>96</v>
      </c>
      <c r="E34" s="9" t="s">
        <v>3</v>
      </c>
    </row>
    <row r="35" spans="1:5" ht="16" x14ac:dyDescent="0.4">
      <c r="A35" s="9"/>
      <c r="B35" s="17">
        <f t="shared" si="0"/>
        <v>45778</v>
      </c>
      <c r="C35" s="18">
        <v>88517</v>
      </c>
      <c r="D35" s="9" t="s">
        <v>40</v>
      </c>
      <c r="E35" s="9" t="s">
        <v>15</v>
      </c>
    </row>
    <row r="36" spans="1:5" ht="16" x14ac:dyDescent="0.4">
      <c r="A36" s="9"/>
      <c r="B36" s="17">
        <f t="shared" si="0"/>
        <v>45778</v>
      </c>
      <c r="C36" s="18">
        <v>25650</v>
      </c>
      <c r="D36" s="9" t="s">
        <v>40</v>
      </c>
      <c r="E36" s="9" t="s">
        <v>15</v>
      </c>
    </row>
    <row r="37" spans="1:5" ht="16" x14ac:dyDescent="0.4">
      <c r="A37" s="9"/>
      <c r="B37" s="17">
        <f t="shared" si="0"/>
        <v>45778</v>
      </c>
      <c r="C37" s="18">
        <v>111443.82</v>
      </c>
      <c r="D37" s="9" t="s">
        <v>47</v>
      </c>
      <c r="E37" s="9" t="s">
        <v>75</v>
      </c>
    </row>
    <row r="38" spans="1:5" ht="16" x14ac:dyDescent="0.4">
      <c r="A38" s="9"/>
      <c r="B38" s="17">
        <f t="shared" si="0"/>
        <v>45778</v>
      </c>
      <c r="C38" s="18">
        <v>619587.13</v>
      </c>
      <c r="D38" s="9" t="s">
        <v>97</v>
      </c>
      <c r="E38" s="9" t="s">
        <v>16</v>
      </c>
    </row>
    <row r="39" spans="1:5" ht="16" x14ac:dyDescent="0.4">
      <c r="A39" s="9"/>
      <c r="B39" s="17">
        <f t="shared" si="0"/>
        <v>45778</v>
      </c>
      <c r="C39" s="18">
        <v>733680.09</v>
      </c>
      <c r="D39" s="9" t="s">
        <v>97</v>
      </c>
      <c r="E39" s="9" t="s">
        <v>16</v>
      </c>
    </row>
    <row r="40" spans="1:5" ht="16" x14ac:dyDescent="0.4">
      <c r="A40" s="9"/>
      <c r="B40" s="17">
        <f t="shared" si="0"/>
        <v>45778</v>
      </c>
      <c r="C40" s="18">
        <v>70000</v>
      </c>
      <c r="D40" s="9" t="s">
        <v>41</v>
      </c>
      <c r="E40" s="9" t="s">
        <v>6</v>
      </c>
    </row>
    <row r="41" spans="1:5" ht="16" x14ac:dyDescent="0.4">
      <c r="A41" s="9"/>
      <c r="B41" s="17">
        <f t="shared" si="0"/>
        <v>45778</v>
      </c>
      <c r="C41" s="18">
        <v>236226.83</v>
      </c>
      <c r="D41" s="9" t="s">
        <v>92</v>
      </c>
      <c r="E41" s="9" t="s">
        <v>82</v>
      </c>
    </row>
    <row r="42" spans="1:5" ht="16" x14ac:dyDescent="0.4">
      <c r="A42" s="9"/>
      <c r="B42" s="17">
        <f t="shared" si="0"/>
        <v>45778</v>
      </c>
      <c r="C42" s="18">
        <v>38000</v>
      </c>
      <c r="D42" s="9" t="s">
        <v>108</v>
      </c>
      <c r="E42" s="9" t="s">
        <v>79</v>
      </c>
    </row>
    <row r="43" spans="1:5" ht="16" x14ac:dyDescent="0.4">
      <c r="A43" s="9"/>
      <c r="B43" s="17">
        <f t="shared" si="0"/>
        <v>45778</v>
      </c>
      <c r="C43" s="18">
        <v>2426350.23</v>
      </c>
      <c r="D43" s="9" t="s">
        <v>87</v>
      </c>
      <c r="E43" s="9" t="s">
        <v>9</v>
      </c>
    </row>
    <row r="44" spans="1:5" ht="16" x14ac:dyDescent="0.4">
      <c r="A44" s="9"/>
      <c r="B44" s="17">
        <f t="shared" si="0"/>
        <v>45778</v>
      </c>
      <c r="C44" s="18">
        <v>25245</v>
      </c>
      <c r="D44" s="9" t="s">
        <v>94</v>
      </c>
      <c r="E44" s="9" t="s">
        <v>68</v>
      </c>
    </row>
    <row r="45" spans="1:5" ht="16" x14ac:dyDescent="0.4">
      <c r="A45" s="9"/>
      <c r="B45" s="17">
        <f t="shared" si="0"/>
        <v>45778</v>
      </c>
      <c r="C45" s="18">
        <v>49965</v>
      </c>
      <c r="D45" s="9" t="s">
        <v>89</v>
      </c>
      <c r="E45" s="9" t="s">
        <v>68</v>
      </c>
    </row>
    <row r="46" spans="1:5" ht="16" x14ac:dyDescent="0.4">
      <c r="A46" s="9"/>
      <c r="B46" s="17">
        <f t="shared" si="0"/>
        <v>45778</v>
      </c>
      <c r="C46" s="18">
        <v>85388</v>
      </c>
      <c r="D46" s="9" t="s">
        <v>89</v>
      </c>
      <c r="E46" s="9" t="s">
        <v>68</v>
      </c>
    </row>
    <row r="47" spans="1:5" ht="16" x14ac:dyDescent="0.4">
      <c r="A47" s="9"/>
      <c r="B47" s="17">
        <f t="shared" si="0"/>
        <v>45778</v>
      </c>
      <c r="C47" s="18">
        <v>89372</v>
      </c>
      <c r="D47" s="9" t="s">
        <v>89</v>
      </c>
      <c r="E47" s="9" t="s">
        <v>68</v>
      </c>
    </row>
    <row r="48" spans="1:5" ht="16" x14ac:dyDescent="0.4">
      <c r="A48" s="9"/>
      <c r="B48" s="17">
        <f t="shared" si="0"/>
        <v>45778</v>
      </c>
      <c r="C48" s="18">
        <v>39960</v>
      </c>
      <c r="D48" s="9" t="s">
        <v>94</v>
      </c>
      <c r="E48" s="9" t="s">
        <v>68</v>
      </c>
    </row>
    <row r="49" spans="1:5" ht="16" x14ac:dyDescent="0.4">
      <c r="A49" s="9"/>
      <c r="B49" s="17">
        <f t="shared" si="0"/>
        <v>45778</v>
      </c>
      <c r="C49" s="18">
        <v>70460</v>
      </c>
      <c r="D49" s="9" t="s">
        <v>89</v>
      </c>
      <c r="E49" s="9" t="s">
        <v>68</v>
      </c>
    </row>
    <row r="50" spans="1:5" ht="16" x14ac:dyDescent="0.4">
      <c r="A50" s="9"/>
      <c r="B50" s="17">
        <f t="shared" si="0"/>
        <v>45778</v>
      </c>
      <c r="C50" s="18">
        <v>31815</v>
      </c>
      <c r="D50" s="9" t="s">
        <v>94</v>
      </c>
      <c r="E50" s="9" t="s">
        <v>68</v>
      </c>
    </row>
    <row r="51" spans="1:5" ht="16" x14ac:dyDescent="0.4">
      <c r="A51" s="9"/>
      <c r="B51" s="17">
        <f t="shared" si="0"/>
        <v>45778</v>
      </c>
      <c r="C51" s="18">
        <v>63310.97</v>
      </c>
      <c r="D51" s="9" t="s">
        <v>88</v>
      </c>
      <c r="E51" s="9" t="s">
        <v>68</v>
      </c>
    </row>
    <row r="52" spans="1:5" ht="16" x14ac:dyDescent="0.4">
      <c r="A52" s="9"/>
      <c r="B52" s="17">
        <f t="shared" si="0"/>
        <v>45778</v>
      </c>
      <c r="C52" s="18">
        <v>66669.06</v>
      </c>
      <c r="D52" s="9" t="s">
        <v>97</v>
      </c>
      <c r="E52" s="9" t="s">
        <v>68</v>
      </c>
    </row>
    <row r="53" spans="1:5" ht="16" x14ac:dyDescent="0.4">
      <c r="A53" s="9"/>
      <c r="B53" s="17">
        <f t="shared" si="0"/>
        <v>45778</v>
      </c>
      <c r="C53" s="18">
        <v>36116.879999999997</v>
      </c>
      <c r="D53" s="9" t="s">
        <v>34</v>
      </c>
      <c r="E53" s="9" t="s">
        <v>68</v>
      </c>
    </row>
    <row r="54" spans="1:5" ht="16" x14ac:dyDescent="0.4">
      <c r="A54" s="9"/>
      <c r="B54" s="17">
        <f t="shared" si="0"/>
        <v>45778</v>
      </c>
      <c r="C54" s="18">
        <v>31500</v>
      </c>
      <c r="D54" s="9" t="s">
        <v>94</v>
      </c>
      <c r="E54" s="9" t="s">
        <v>68</v>
      </c>
    </row>
    <row r="55" spans="1:5" ht="16" x14ac:dyDescent="0.4">
      <c r="A55" s="9"/>
      <c r="B55" s="17">
        <f t="shared" si="0"/>
        <v>45778</v>
      </c>
      <c r="C55" s="18">
        <v>207655</v>
      </c>
      <c r="D55" s="9" t="s">
        <v>146</v>
      </c>
      <c r="E55" s="9" t="s">
        <v>115</v>
      </c>
    </row>
    <row r="56" spans="1:5" ht="16" x14ac:dyDescent="0.4">
      <c r="A56" s="9"/>
      <c r="B56" s="17">
        <f t="shared" si="0"/>
        <v>45778</v>
      </c>
      <c r="C56" s="18">
        <v>211688</v>
      </c>
      <c r="D56" s="9" t="s">
        <v>146</v>
      </c>
      <c r="E56" s="9" t="s">
        <v>115</v>
      </c>
    </row>
    <row r="57" spans="1:5" ht="16" x14ac:dyDescent="0.4">
      <c r="A57" s="9"/>
      <c r="B57" s="17">
        <f t="shared" si="0"/>
        <v>45778</v>
      </c>
      <c r="C57" s="18">
        <v>133211</v>
      </c>
      <c r="D57" s="9" t="s">
        <v>146</v>
      </c>
      <c r="E57" s="9" t="s">
        <v>115</v>
      </c>
    </row>
    <row r="58" spans="1:5" ht="16" x14ac:dyDescent="0.4">
      <c r="A58" s="9"/>
      <c r="B58" s="17">
        <f t="shared" si="0"/>
        <v>45778</v>
      </c>
      <c r="C58" s="18">
        <v>40195.54</v>
      </c>
      <c r="D58" s="9" t="s">
        <v>146</v>
      </c>
      <c r="E58" s="9" t="s">
        <v>115</v>
      </c>
    </row>
    <row r="59" spans="1:5" ht="16" x14ac:dyDescent="0.4">
      <c r="A59" s="9"/>
      <c r="B59" s="17">
        <f t="shared" si="0"/>
        <v>45778</v>
      </c>
      <c r="C59" s="18">
        <v>33810</v>
      </c>
      <c r="D59" s="9" t="s">
        <v>94</v>
      </c>
      <c r="E59" s="9" t="s">
        <v>46</v>
      </c>
    </row>
    <row r="60" spans="1:5" ht="16" x14ac:dyDescent="0.4">
      <c r="A60" s="9"/>
      <c r="B60" s="17">
        <f t="shared" si="0"/>
        <v>45778</v>
      </c>
      <c r="C60" s="18">
        <v>25000</v>
      </c>
      <c r="D60" s="9" t="s">
        <v>121</v>
      </c>
      <c r="E60" s="9" t="s">
        <v>117</v>
      </c>
    </row>
    <row r="61" spans="1:5" ht="16" x14ac:dyDescent="0.4">
      <c r="A61" s="9"/>
      <c r="B61" s="17">
        <f t="shared" si="0"/>
        <v>45778</v>
      </c>
      <c r="C61" s="18">
        <v>40000</v>
      </c>
      <c r="D61" s="9" t="s">
        <v>121</v>
      </c>
      <c r="E61" s="9" t="s">
        <v>117</v>
      </c>
    </row>
    <row r="62" spans="1:5" ht="16" x14ac:dyDescent="0.4">
      <c r="A62" s="9"/>
      <c r="B62" s="17">
        <f t="shared" si="0"/>
        <v>45778</v>
      </c>
      <c r="C62" s="18">
        <v>149357.76000000001</v>
      </c>
      <c r="D62" s="9" t="s">
        <v>30</v>
      </c>
      <c r="E62" s="9" t="s">
        <v>45</v>
      </c>
    </row>
    <row r="63" spans="1:5" ht="16" x14ac:dyDescent="0.4">
      <c r="A63" s="9"/>
      <c r="B63" s="17">
        <f t="shared" si="0"/>
        <v>45778</v>
      </c>
      <c r="C63" s="18">
        <v>51500</v>
      </c>
      <c r="D63" s="9" t="s">
        <v>89</v>
      </c>
      <c r="E63" s="9" t="s">
        <v>8</v>
      </c>
    </row>
    <row r="64" spans="1:5" ht="16" x14ac:dyDescent="0.4">
      <c r="A64" s="9"/>
      <c r="B64" s="17">
        <f t="shared" si="0"/>
        <v>45778</v>
      </c>
      <c r="C64" s="18">
        <v>27124.15</v>
      </c>
      <c r="D64" s="9" t="s">
        <v>155</v>
      </c>
      <c r="E64" s="9" t="s">
        <v>158</v>
      </c>
    </row>
    <row r="65" spans="1:5" ht="16" x14ac:dyDescent="0.4">
      <c r="A65" s="9"/>
      <c r="B65" s="17"/>
      <c r="C65" s="18"/>
      <c r="D65" s="9"/>
      <c r="E65" s="9"/>
    </row>
    <row r="66" spans="1:5" ht="16" x14ac:dyDescent="0.4">
      <c r="A66" s="9"/>
      <c r="B66" s="17"/>
      <c r="C66" s="18"/>
      <c r="D66" s="9"/>
      <c r="E66" s="9"/>
    </row>
    <row r="67" spans="1:5" ht="16" x14ac:dyDescent="0.4">
      <c r="A67" s="9"/>
      <c r="B67" s="17"/>
      <c r="C67" s="18"/>
      <c r="D67" s="9"/>
      <c r="E67" s="9"/>
    </row>
    <row r="68" spans="1:5" ht="16" x14ac:dyDescent="0.4">
      <c r="A68" s="9"/>
      <c r="B68" s="17"/>
      <c r="C68" s="18"/>
      <c r="D68" s="9"/>
      <c r="E68" s="9"/>
    </row>
    <row r="69" spans="1:5" ht="16" x14ac:dyDescent="0.4">
      <c r="A69" s="9"/>
      <c r="B69" s="17"/>
      <c r="C69" s="18"/>
      <c r="D69" s="9"/>
      <c r="E69" s="9"/>
    </row>
    <row r="70" spans="1:5" ht="16" x14ac:dyDescent="0.4">
      <c r="A70" s="9"/>
      <c r="B70" s="17"/>
      <c r="C70" s="18"/>
      <c r="D70" s="9"/>
      <c r="E70" s="9"/>
    </row>
    <row r="71" spans="1:5" ht="16" x14ac:dyDescent="0.4">
      <c r="A71" s="9"/>
      <c r="B71" s="17"/>
      <c r="C71" s="18"/>
      <c r="D71" s="9"/>
      <c r="E71" s="9"/>
    </row>
    <row r="72" spans="1:5" ht="16" x14ac:dyDescent="0.4">
      <c r="A72" s="9"/>
      <c r="B72" s="17"/>
      <c r="C72" s="18"/>
      <c r="D72" s="9"/>
      <c r="E72" s="9"/>
    </row>
    <row r="73" spans="1:5" ht="16" x14ac:dyDescent="0.4">
      <c r="A73" s="9"/>
      <c r="B73" s="17"/>
      <c r="C73" s="18"/>
      <c r="D73" s="9"/>
      <c r="E73" s="9"/>
    </row>
  </sheetData>
  <autoFilter ref="A8:E45" xr:uid="{74594269-33D0-4DFA-9CF3-EB6CFD63F361}">
    <sortState xmlns:xlrd2="http://schemas.microsoft.com/office/spreadsheetml/2017/richdata2" ref="A9:E45">
      <sortCondition ref="E8:E45"/>
    </sortState>
  </autoFilter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B22C-D60C-44A3-8888-C746FA8737A2}">
  <dimension ref="A1:E79"/>
  <sheetViews>
    <sheetView workbookViewId="0">
      <selection activeCell="F7" sqref="F7"/>
    </sheetView>
  </sheetViews>
  <sheetFormatPr defaultRowHeight="11.5" x14ac:dyDescent="0.25"/>
  <cols>
    <col min="3" max="3" width="14.59765625" bestFit="1" customWidth="1"/>
    <col min="4" max="4" width="38.5" bestFit="1" customWidth="1"/>
    <col min="5" max="5" width="44.09765625" bestFit="1" customWidth="1"/>
  </cols>
  <sheetData>
    <row r="1" spans="1:5" s="1" customFormat="1" ht="12.5" x14ac:dyDescent="0.25">
      <c r="A1" s="5">
        <v>45748</v>
      </c>
      <c r="B1" s="5"/>
      <c r="C1" s="5"/>
      <c r="D1" s="5"/>
      <c r="E1" s="5"/>
    </row>
    <row r="2" spans="1:5" s="1" customFormat="1" ht="12.5" x14ac:dyDescent="0.25">
      <c r="A2" s="5"/>
      <c r="B2" s="5"/>
      <c r="C2" s="5"/>
      <c r="D2" s="5"/>
      <c r="E2" s="5"/>
    </row>
    <row r="3" spans="1:5" s="1" customFormat="1" ht="12.5" x14ac:dyDescent="0.25">
      <c r="A3" s="6"/>
      <c r="B3" s="6"/>
      <c r="C3" s="6"/>
      <c r="D3" s="6"/>
      <c r="E3" s="6"/>
    </row>
    <row r="4" spans="1:5" s="1" customFormat="1" ht="13" customHeight="1" x14ac:dyDescent="0.25">
      <c r="A4" s="6"/>
      <c r="B4" s="6"/>
      <c r="C4" s="6"/>
      <c r="D4" s="6"/>
      <c r="E4" s="6"/>
    </row>
    <row r="5" spans="1:5" s="1" customFormat="1" ht="16" x14ac:dyDescent="0.4">
      <c r="A5" s="7"/>
      <c r="B5" s="8"/>
      <c r="C5" s="9"/>
      <c r="D5" s="9"/>
      <c r="E5" s="9"/>
    </row>
    <row r="6" spans="1:5" s="1" customFormat="1" ht="16" x14ac:dyDescent="0.4">
      <c r="A6" s="7"/>
      <c r="B6" s="10"/>
      <c r="C6" s="9"/>
      <c r="D6" s="9"/>
      <c r="E6" s="9"/>
    </row>
    <row r="7" spans="1:5" s="2" customFormat="1" ht="17.25" customHeight="1" x14ac:dyDescent="0.25">
      <c r="A7" s="11"/>
      <c r="B7" s="12"/>
      <c r="C7" s="13"/>
      <c r="D7" s="13"/>
      <c r="E7" s="13"/>
    </row>
    <row r="8" spans="1:5" s="1" customFormat="1" ht="16" x14ac:dyDescent="0.4">
      <c r="A8" s="9"/>
      <c r="B8" s="14" t="s">
        <v>0</v>
      </c>
      <c r="C8" s="15" t="s">
        <v>1</v>
      </c>
      <c r="D8" s="16" t="s">
        <v>7</v>
      </c>
      <c r="E8" s="16" t="s">
        <v>2</v>
      </c>
    </row>
    <row r="9" spans="1:5" ht="16" x14ac:dyDescent="0.4">
      <c r="A9" s="9"/>
      <c r="B9" s="17">
        <f>A1</f>
        <v>45748</v>
      </c>
      <c r="C9" s="19">
        <v>31400</v>
      </c>
      <c r="D9" s="9" t="s">
        <v>121</v>
      </c>
      <c r="E9" s="9" t="s">
        <v>24</v>
      </c>
    </row>
    <row r="10" spans="1:5" ht="16" x14ac:dyDescent="0.4">
      <c r="A10" s="9"/>
      <c r="B10" s="17">
        <f>B9</f>
        <v>45748</v>
      </c>
      <c r="C10" s="19">
        <v>71418.990000000005</v>
      </c>
      <c r="D10" s="9" t="s">
        <v>31</v>
      </c>
      <c r="E10" s="9" t="s">
        <v>78</v>
      </c>
    </row>
    <row r="11" spans="1:5" ht="16" x14ac:dyDescent="0.4">
      <c r="A11" s="9"/>
      <c r="B11" s="17">
        <f t="shared" ref="B11:B36" si="0">B10</f>
        <v>45748</v>
      </c>
      <c r="C11" s="19">
        <v>104078.87</v>
      </c>
      <c r="D11" s="9" t="s">
        <v>31</v>
      </c>
      <c r="E11" s="9" t="s">
        <v>78</v>
      </c>
    </row>
    <row r="12" spans="1:5" ht="16" x14ac:dyDescent="0.4">
      <c r="A12" s="9"/>
      <c r="B12" s="17">
        <f t="shared" si="0"/>
        <v>45748</v>
      </c>
      <c r="C12" s="19">
        <v>40000</v>
      </c>
      <c r="D12" s="9" t="s">
        <v>31</v>
      </c>
      <c r="E12" s="9" t="s">
        <v>78</v>
      </c>
    </row>
    <row r="13" spans="1:5" ht="16" x14ac:dyDescent="0.4">
      <c r="A13" s="9"/>
      <c r="B13" s="17">
        <f t="shared" si="0"/>
        <v>45748</v>
      </c>
      <c r="C13" s="19">
        <v>63438.39</v>
      </c>
      <c r="D13" s="9" t="s">
        <v>31</v>
      </c>
      <c r="E13" s="9" t="s">
        <v>78</v>
      </c>
    </row>
    <row r="14" spans="1:5" ht="16" x14ac:dyDescent="0.4">
      <c r="A14" s="9"/>
      <c r="B14" s="17">
        <f t="shared" si="0"/>
        <v>45748</v>
      </c>
      <c r="C14" s="19">
        <v>105752.2</v>
      </c>
      <c r="D14" s="9" t="s">
        <v>31</v>
      </c>
      <c r="E14" s="9" t="s">
        <v>78</v>
      </c>
    </row>
    <row r="15" spans="1:5" ht="16" x14ac:dyDescent="0.4">
      <c r="A15" s="9"/>
      <c r="B15" s="17">
        <f t="shared" si="0"/>
        <v>45748</v>
      </c>
      <c r="C15" s="19">
        <v>195376.89</v>
      </c>
      <c r="D15" s="9" t="s">
        <v>31</v>
      </c>
      <c r="E15" s="9" t="s">
        <v>78</v>
      </c>
    </row>
    <row r="16" spans="1:5" ht="16" x14ac:dyDescent="0.4">
      <c r="A16" s="9"/>
      <c r="B16" s="17">
        <f t="shared" si="0"/>
        <v>45748</v>
      </c>
      <c r="C16" s="19">
        <v>45080.88</v>
      </c>
      <c r="D16" s="9" t="s">
        <v>154</v>
      </c>
      <c r="E16" s="9" t="s">
        <v>12</v>
      </c>
    </row>
    <row r="17" spans="1:5" ht="16" x14ac:dyDescent="0.4">
      <c r="A17" s="9"/>
      <c r="B17" s="17">
        <f t="shared" si="0"/>
        <v>45748</v>
      </c>
      <c r="C17" s="19">
        <v>81210.03</v>
      </c>
      <c r="D17" s="9" t="s">
        <v>90</v>
      </c>
      <c r="E17" s="9" t="s">
        <v>70</v>
      </c>
    </row>
    <row r="18" spans="1:5" ht="16" x14ac:dyDescent="0.4">
      <c r="A18" s="9"/>
      <c r="B18" s="17">
        <f t="shared" si="0"/>
        <v>45748</v>
      </c>
      <c r="C18" s="19">
        <v>33554.21</v>
      </c>
      <c r="D18" s="9" t="s">
        <v>35</v>
      </c>
      <c r="E18" s="9" t="s">
        <v>143</v>
      </c>
    </row>
    <row r="19" spans="1:5" ht="16" x14ac:dyDescent="0.4">
      <c r="A19" s="9"/>
      <c r="B19" s="17">
        <f t="shared" si="0"/>
        <v>45748</v>
      </c>
      <c r="C19" s="19">
        <v>-65244.11</v>
      </c>
      <c r="D19" s="9" t="s">
        <v>149</v>
      </c>
      <c r="E19" s="9" t="s">
        <v>150</v>
      </c>
    </row>
    <row r="20" spans="1:5" ht="16" x14ac:dyDescent="0.4">
      <c r="A20" s="9"/>
      <c r="B20" s="17">
        <f t="shared" si="0"/>
        <v>45748</v>
      </c>
      <c r="C20" s="19">
        <v>25201.15</v>
      </c>
      <c r="D20" s="9" t="s">
        <v>102</v>
      </c>
      <c r="E20" s="9" t="s">
        <v>150</v>
      </c>
    </row>
    <row r="21" spans="1:5" ht="16" x14ac:dyDescent="0.4">
      <c r="A21" s="9"/>
      <c r="B21" s="17">
        <f t="shared" si="0"/>
        <v>45748</v>
      </c>
      <c r="C21" s="19">
        <v>42351</v>
      </c>
      <c r="D21" s="9" t="s">
        <v>94</v>
      </c>
      <c r="E21" s="9" t="s">
        <v>130</v>
      </c>
    </row>
    <row r="22" spans="1:5" ht="16" x14ac:dyDescent="0.4">
      <c r="A22" s="9"/>
      <c r="B22" s="17">
        <f>B20</f>
        <v>45748</v>
      </c>
      <c r="C22" s="19">
        <v>47861</v>
      </c>
      <c r="D22" s="9" t="s">
        <v>94</v>
      </c>
      <c r="E22" s="9" t="s">
        <v>130</v>
      </c>
    </row>
    <row r="23" spans="1:5" ht="16" x14ac:dyDescent="0.4">
      <c r="A23" s="9"/>
      <c r="B23" s="17">
        <f t="shared" si="0"/>
        <v>45748</v>
      </c>
      <c r="C23" s="19">
        <v>114286</v>
      </c>
      <c r="D23" s="9" t="s">
        <v>125</v>
      </c>
      <c r="E23" s="9" t="s">
        <v>10</v>
      </c>
    </row>
    <row r="24" spans="1:5" ht="16" x14ac:dyDescent="0.4">
      <c r="A24" s="9"/>
      <c r="B24" s="17">
        <f t="shared" si="0"/>
        <v>45748</v>
      </c>
      <c r="C24" s="19">
        <v>149770.53</v>
      </c>
      <c r="D24" s="9" t="s">
        <v>96</v>
      </c>
      <c r="E24" s="9" t="s">
        <v>3</v>
      </c>
    </row>
    <row r="25" spans="1:5" ht="16" x14ac:dyDescent="0.4">
      <c r="A25" s="9"/>
      <c r="B25" s="17">
        <f t="shared" si="0"/>
        <v>45748</v>
      </c>
      <c r="C25" s="19">
        <v>163994.76</v>
      </c>
      <c r="D25" s="9" t="s">
        <v>96</v>
      </c>
      <c r="E25" s="9" t="s">
        <v>3</v>
      </c>
    </row>
    <row r="26" spans="1:5" ht="16" x14ac:dyDescent="0.4">
      <c r="A26" s="9"/>
      <c r="B26" s="17">
        <f t="shared" si="0"/>
        <v>45748</v>
      </c>
      <c r="C26" s="19">
        <v>39946</v>
      </c>
      <c r="D26" s="9" t="s">
        <v>32</v>
      </c>
      <c r="E26" s="9" t="s">
        <v>131</v>
      </c>
    </row>
    <row r="27" spans="1:5" ht="16" x14ac:dyDescent="0.4">
      <c r="A27" s="9"/>
      <c r="B27" s="17">
        <f t="shared" si="0"/>
        <v>45748</v>
      </c>
      <c r="C27" s="19">
        <v>52470</v>
      </c>
      <c r="D27" s="9" t="s">
        <v>30</v>
      </c>
      <c r="E27" s="9" t="s">
        <v>131</v>
      </c>
    </row>
    <row r="28" spans="1:5" ht="16" x14ac:dyDescent="0.4">
      <c r="A28" s="9"/>
      <c r="B28" s="17">
        <f t="shared" si="0"/>
        <v>45748</v>
      </c>
      <c r="C28" s="19">
        <v>25440</v>
      </c>
      <c r="D28" s="9" t="s">
        <v>30</v>
      </c>
      <c r="E28" s="9" t="s">
        <v>131</v>
      </c>
    </row>
    <row r="29" spans="1:5" ht="16" x14ac:dyDescent="0.4">
      <c r="A29" s="9"/>
      <c r="B29" s="17">
        <f>B27</f>
        <v>45748</v>
      </c>
      <c r="C29" s="19">
        <v>25045.19</v>
      </c>
      <c r="D29" s="9" t="s">
        <v>99</v>
      </c>
      <c r="E29" s="9" t="s">
        <v>22</v>
      </c>
    </row>
    <row r="30" spans="1:5" ht="16" x14ac:dyDescent="0.4">
      <c r="A30" s="9"/>
      <c r="B30" s="17">
        <f t="shared" si="0"/>
        <v>45748</v>
      </c>
      <c r="C30" s="19">
        <v>29272.799999999999</v>
      </c>
      <c r="D30" s="9" t="s">
        <v>30</v>
      </c>
      <c r="E30" s="9" t="s">
        <v>55</v>
      </c>
    </row>
    <row r="31" spans="1:5" ht="16" x14ac:dyDescent="0.4">
      <c r="A31" s="9"/>
      <c r="B31" s="17">
        <f t="shared" si="0"/>
        <v>45748</v>
      </c>
      <c r="C31" s="19">
        <v>50000</v>
      </c>
      <c r="D31" s="9" t="s">
        <v>108</v>
      </c>
      <c r="E31" s="9" t="s">
        <v>51</v>
      </c>
    </row>
    <row r="32" spans="1:5" ht="16" x14ac:dyDescent="0.4">
      <c r="A32" s="9"/>
      <c r="B32" s="17">
        <f t="shared" si="0"/>
        <v>45748</v>
      </c>
      <c r="C32" s="19">
        <v>32830</v>
      </c>
      <c r="D32" s="9" t="s">
        <v>89</v>
      </c>
      <c r="E32" s="9" t="s">
        <v>46</v>
      </c>
    </row>
    <row r="33" spans="1:5" ht="16" x14ac:dyDescent="0.4">
      <c r="A33" s="9"/>
      <c r="B33" s="17">
        <f t="shared" si="0"/>
        <v>45748</v>
      </c>
      <c r="C33" s="19">
        <v>30360</v>
      </c>
      <c r="D33" s="9" t="s">
        <v>112</v>
      </c>
      <c r="E33" s="9" t="s">
        <v>151</v>
      </c>
    </row>
    <row r="34" spans="1:5" ht="16" x14ac:dyDescent="0.4">
      <c r="A34" s="9"/>
      <c r="B34" s="17">
        <f t="shared" si="0"/>
        <v>45748</v>
      </c>
      <c r="C34" s="19">
        <v>25000</v>
      </c>
      <c r="D34" s="9" t="s">
        <v>121</v>
      </c>
      <c r="E34" s="9" t="s">
        <v>117</v>
      </c>
    </row>
    <row r="35" spans="1:5" ht="16" x14ac:dyDescent="0.4">
      <c r="A35" s="9"/>
      <c r="B35" s="17">
        <f t="shared" si="0"/>
        <v>45748</v>
      </c>
      <c r="C35" s="19">
        <v>33510</v>
      </c>
      <c r="D35" s="9" t="s">
        <v>94</v>
      </c>
      <c r="E35" s="9" t="s">
        <v>152</v>
      </c>
    </row>
    <row r="36" spans="1:5" ht="16" x14ac:dyDescent="0.4">
      <c r="A36" s="9"/>
      <c r="B36" s="17">
        <f t="shared" si="0"/>
        <v>45748</v>
      </c>
      <c r="C36" s="19">
        <v>45286.59</v>
      </c>
      <c r="D36" s="9" t="s">
        <v>153</v>
      </c>
      <c r="E36" s="9" t="s">
        <v>67</v>
      </c>
    </row>
    <row r="37" spans="1:5" ht="16" x14ac:dyDescent="0.4">
      <c r="A37" s="9"/>
      <c r="B37" s="17"/>
      <c r="C37" s="18"/>
      <c r="D37" s="9"/>
      <c r="E37" s="9"/>
    </row>
    <row r="38" spans="1:5" ht="16" x14ac:dyDescent="0.4">
      <c r="A38" s="9"/>
      <c r="B38" s="17"/>
      <c r="C38" s="18"/>
      <c r="D38" s="9"/>
      <c r="E38" s="9"/>
    </row>
    <row r="39" spans="1:5" ht="16" x14ac:dyDescent="0.4">
      <c r="A39" s="9"/>
      <c r="B39" s="17"/>
      <c r="C39" s="18"/>
      <c r="D39" s="9"/>
      <c r="E39" s="9"/>
    </row>
    <row r="40" spans="1:5" ht="16" x14ac:dyDescent="0.4">
      <c r="A40" s="9"/>
      <c r="B40" s="17"/>
      <c r="C40" s="18"/>
      <c r="D40" s="9"/>
      <c r="E40" s="9"/>
    </row>
    <row r="41" spans="1:5" ht="16" x14ac:dyDescent="0.4">
      <c r="A41" s="9"/>
      <c r="B41" s="17"/>
      <c r="C41" s="18"/>
      <c r="D41" s="9"/>
      <c r="E41" s="9"/>
    </row>
    <row r="42" spans="1:5" ht="16" x14ac:dyDescent="0.4">
      <c r="A42" s="9"/>
      <c r="B42" s="17"/>
      <c r="C42" s="18"/>
      <c r="D42" s="9"/>
      <c r="E42" s="9"/>
    </row>
    <row r="43" spans="1:5" ht="16" x14ac:dyDescent="0.4">
      <c r="A43" s="9"/>
      <c r="B43" s="17"/>
      <c r="C43" s="18"/>
      <c r="D43" s="9"/>
      <c r="E43" s="9"/>
    </row>
    <row r="44" spans="1:5" ht="16" x14ac:dyDescent="0.4">
      <c r="A44" s="9"/>
      <c r="B44" s="17"/>
      <c r="C44" s="18"/>
      <c r="D44" s="9"/>
      <c r="E44" s="9"/>
    </row>
    <row r="45" spans="1:5" ht="16" x14ac:dyDescent="0.4">
      <c r="A45" s="9"/>
      <c r="B45" s="17"/>
      <c r="C45" s="18"/>
      <c r="D45" s="9"/>
      <c r="E45" s="9"/>
    </row>
    <row r="46" spans="1:5" ht="16" x14ac:dyDescent="0.4">
      <c r="A46" s="9"/>
      <c r="B46" s="17"/>
      <c r="C46" s="18"/>
      <c r="D46" s="9"/>
      <c r="E46" s="9"/>
    </row>
    <row r="47" spans="1:5" ht="16" x14ac:dyDescent="0.4">
      <c r="A47" s="9"/>
      <c r="B47" s="17"/>
      <c r="C47" s="18"/>
      <c r="D47" s="9"/>
      <c r="E47" s="9"/>
    </row>
    <row r="48" spans="1:5" ht="16" x14ac:dyDescent="0.4">
      <c r="A48" s="9"/>
      <c r="B48" s="17"/>
      <c r="C48" s="18"/>
      <c r="D48" s="9"/>
      <c r="E48" s="9"/>
    </row>
    <row r="49" spans="1:5" ht="16" x14ac:dyDescent="0.4">
      <c r="A49" s="9"/>
      <c r="B49" s="17"/>
      <c r="C49" s="18"/>
      <c r="D49" s="9"/>
      <c r="E49" s="9"/>
    </row>
    <row r="50" spans="1:5" ht="16" x14ac:dyDescent="0.4">
      <c r="A50" s="9"/>
      <c r="B50" s="17"/>
      <c r="C50" s="18"/>
      <c r="D50" s="9"/>
      <c r="E50" s="9"/>
    </row>
    <row r="51" spans="1:5" ht="16" x14ac:dyDescent="0.4">
      <c r="A51" s="9"/>
      <c r="B51" s="17"/>
      <c r="C51" s="18"/>
      <c r="D51" s="9"/>
      <c r="E51" s="9"/>
    </row>
    <row r="52" spans="1:5" ht="16" x14ac:dyDescent="0.4">
      <c r="A52" s="9"/>
      <c r="B52" s="17"/>
      <c r="C52" s="18"/>
      <c r="D52" s="9"/>
      <c r="E52" s="9"/>
    </row>
    <row r="53" spans="1:5" ht="16" x14ac:dyDescent="0.4">
      <c r="A53" s="9"/>
      <c r="B53" s="17"/>
      <c r="C53" s="18"/>
      <c r="D53" s="9"/>
      <c r="E53" s="9"/>
    </row>
    <row r="54" spans="1:5" ht="16" x14ac:dyDescent="0.4">
      <c r="A54" s="9"/>
      <c r="B54" s="17"/>
      <c r="C54" s="18"/>
      <c r="D54" s="9"/>
      <c r="E54" s="9"/>
    </row>
    <row r="55" spans="1:5" ht="16" x14ac:dyDescent="0.4">
      <c r="A55" s="9"/>
      <c r="B55" s="17"/>
      <c r="C55" s="18"/>
      <c r="D55" s="9"/>
      <c r="E55" s="9"/>
    </row>
    <row r="56" spans="1:5" ht="16" x14ac:dyDescent="0.4">
      <c r="A56" s="9"/>
      <c r="B56" s="17"/>
      <c r="C56" s="18"/>
      <c r="D56" s="9"/>
      <c r="E56" s="9"/>
    </row>
    <row r="57" spans="1:5" ht="16" x14ac:dyDescent="0.4">
      <c r="A57" s="9"/>
      <c r="B57" s="17"/>
      <c r="C57" s="18"/>
      <c r="D57" s="9"/>
      <c r="E57" s="9"/>
    </row>
    <row r="58" spans="1:5" ht="16" x14ac:dyDescent="0.4">
      <c r="A58" s="9"/>
      <c r="B58" s="17"/>
      <c r="C58" s="18"/>
      <c r="D58" s="9"/>
      <c r="E58" s="9"/>
    </row>
    <row r="59" spans="1:5" ht="16" x14ac:dyDescent="0.4">
      <c r="A59" s="9"/>
      <c r="B59" s="17"/>
      <c r="C59" s="18"/>
      <c r="D59" s="9"/>
      <c r="E59" s="9"/>
    </row>
    <row r="60" spans="1:5" ht="16" x14ac:dyDescent="0.4">
      <c r="A60" s="9"/>
      <c r="B60" s="17"/>
      <c r="C60" s="18"/>
      <c r="D60" s="9"/>
      <c r="E60" s="9"/>
    </row>
    <row r="61" spans="1:5" ht="16" x14ac:dyDescent="0.4">
      <c r="A61" s="9"/>
      <c r="B61" s="17"/>
      <c r="C61" s="18"/>
      <c r="D61" s="9"/>
      <c r="E61" s="9"/>
    </row>
    <row r="62" spans="1:5" ht="16" x14ac:dyDescent="0.4">
      <c r="A62" s="9"/>
      <c r="B62" s="17"/>
      <c r="C62" s="18"/>
      <c r="D62" s="9"/>
      <c r="E62" s="9"/>
    </row>
    <row r="63" spans="1:5" ht="16" x14ac:dyDescent="0.4">
      <c r="A63" s="9"/>
      <c r="B63" s="17"/>
      <c r="C63" s="18"/>
      <c r="D63" s="9"/>
      <c r="E63" s="9"/>
    </row>
    <row r="64" spans="1:5" ht="16" x14ac:dyDescent="0.4">
      <c r="A64" s="9"/>
      <c r="B64" s="17"/>
      <c r="C64" s="18"/>
      <c r="D64" s="9"/>
      <c r="E64" s="9"/>
    </row>
    <row r="65" spans="1:5" ht="16" x14ac:dyDescent="0.4">
      <c r="A65" s="9"/>
      <c r="B65" s="17"/>
      <c r="C65" s="18"/>
      <c r="D65" s="9"/>
      <c r="E65" s="9"/>
    </row>
    <row r="66" spans="1:5" ht="16" x14ac:dyDescent="0.4">
      <c r="A66" s="9"/>
      <c r="B66" s="17"/>
      <c r="C66" s="18"/>
      <c r="D66" s="9"/>
      <c r="E66" s="9"/>
    </row>
    <row r="67" spans="1:5" ht="16" x14ac:dyDescent="0.4">
      <c r="A67" s="9"/>
      <c r="B67" s="17"/>
      <c r="C67" s="18"/>
      <c r="D67" s="9"/>
      <c r="E67" s="9"/>
    </row>
    <row r="68" spans="1:5" ht="16" x14ac:dyDescent="0.4">
      <c r="A68" s="9"/>
      <c r="B68" s="17"/>
      <c r="C68" s="18"/>
      <c r="D68" s="9"/>
      <c r="E68" s="9"/>
    </row>
    <row r="69" spans="1:5" ht="16" x14ac:dyDescent="0.4">
      <c r="A69" s="9"/>
      <c r="B69" s="17"/>
      <c r="C69" s="18"/>
      <c r="D69" s="9"/>
      <c r="E69" s="9"/>
    </row>
    <row r="70" spans="1:5" ht="16" x14ac:dyDescent="0.4">
      <c r="A70" s="9"/>
      <c r="B70" s="17"/>
      <c r="C70" s="18"/>
      <c r="D70" s="9"/>
      <c r="E70" s="9"/>
    </row>
    <row r="71" spans="1:5" ht="16" x14ac:dyDescent="0.4">
      <c r="A71" s="9"/>
      <c r="B71" s="17"/>
      <c r="C71" s="18"/>
      <c r="D71" s="9"/>
      <c r="E71" s="9"/>
    </row>
    <row r="72" spans="1:5" ht="16" x14ac:dyDescent="0.4">
      <c r="A72" s="9"/>
      <c r="B72" s="17"/>
      <c r="C72" s="18"/>
      <c r="D72" s="9"/>
      <c r="E72" s="9"/>
    </row>
    <row r="73" spans="1:5" ht="16" x14ac:dyDescent="0.4">
      <c r="A73" s="9"/>
      <c r="B73" s="17"/>
      <c r="C73" s="18"/>
      <c r="D73" s="9"/>
      <c r="E73" s="9"/>
    </row>
    <row r="74" spans="1:5" ht="12.5" x14ac:dyDescent="0.25">
      <c r="B74" s="4"/>
      <c r="C74" s="3"/>
    </row>
    <row r="75" spans="1:5" ht="12.5" x14ac:dyDescent="0.25">
      <c r="B75" s="4"/>
      <c r="C75" s="3"/>
    </row>
    <row r="76" spans="1:5" ht="12.5" x14ac:dyDescent="0.25">
      <c r="B76" s="4"/>
      <c r="C76" s="3"/>
    </row>
    <row r="77" spans="1:5" ht="12.5" x14ac:dyDescent="0.25">
      <c r="B77" s="4"/>
      <c r="C77" s="3"/>
    </row>
    <row r="78" spans="1:5" ht="12.5" x14ac:dyDescent="0.25">
      <c r="B78" s="4"/>
      <c r="C78" s="3"/>
    </row>
    <row r="79" spans="1:5" ht="12.5" x14ac:dyDescent="0.25">
      <c r="B79" s="4"/>
      <c r="C79" s="3"/>
    </row>
  </sheetData>
  <autoFilter ref="A8:E51" xr:uid="{74594269-33D0-4DFA-9CF3-EB6CFD63F361}">
    <sortState xmlns:xlrd2="http://schemas.microsoft.com/office/spreadsheetml/2017/richdata2" ref="A9:E51">
      <sortCondition ref="E8:E51"/>
    </sortState>
  </autoFilter>
  <mergeCells count="2">
    <mergeCell ref="A1:E2"/>
    <mergeCell ref="A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Dec-25</vt:lpstr>
      <vt:lpstr>Nov-25</vt:lpstr>
      <vt:lpstr>Oct-25</vt:lpstr>
      <vt:lpstr>Sep-25</vt:lpstr>
      <vt:lpstr>Aug-25</vt:lpstr>
      <vt:lpstr>Jul-25</vt:lpstr>
      <vt:lpstr>Jun-25</vt:lpstr>
      <vt:lpstr>May-25</vt:lpstr>
      <vt:lpstr>Apr-25</vt:lpstr>
      <vt:lpstr>Mar-25</vt:lpstr>
      <vt:lpstr>Feb-25</vt:lpstr>
      <vt:lpstr>Jan-25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2026-04-07T08:25:28Z</dcterms:created>
  <dcterms:modified xsi:type="dcterms:W3CDTF">2026-04-07T08:26:40Z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c48dd-5a9b-44cb-83c5-6df51ed77cb7_Enabled">
    <vt:lpwstr>true</vt:lpwstr>
  </property>
  <property fmtid="{D5CDD505-2E9C-101B-9397-08002B2CF9AE}" pid="3" name="MSIP_Label_ddcc48dd-5a9b-44cb-83c5-6df51ed77cb7_SetDate">
    <vt:lpwstr>2026-04-07T08:25:49Z</vt:lpwstr>
  </property>
  <property fmtid="{D5CDD505-2E9C-101B-9397-08002B2CF9AE}" pid="4" name="MSIP_Label_ddcc48dd-5a9b-44cb-83c5-6df51ed77cb7_Method">
    <vt:lpwstr>Privileged</vt:lpwstr>
  </property>
  <property fmtid="{D5CDD505-2E9C-101B-9397-08002B2CF9AE}" pid="5" name="MSIP_Label_ddcc48dd-5a9b-44cb-83c5-6df51ed77cb7_Name">
    <vt:lpwstr>ddcc48dd-5a9b-44cb-83c5-6df51ed77cb7</vt:lpwstr>
  </property>
  <property fmtid="{D5CDD505-2E9C-101B-9397-08002B2CF9AE}" pid="6" name="MSIP_Label_ddcc48dd-5a9b-44cb-83c5-6df51ed77cb7_SiteId">
    <vt:lpwstr>7988742d-c543-4b9a-87a9-10a7b354d289</vt:lpwstr>
  </property>
  <property fmtid="{D5CDD505-2E9C-101B-9397-08002B2CF9AE}" pid="7" name="MSIP_Label_ddcc48dd-5a9b-44cb-83c5-6df51ed77cb7_ActionId">
    <vt:lpwstr>80b8b7a6-a83a-433d-85ac-c4c5a66b6b5f</vt:lpwstr>
  </property>
  <property fmtid="{D5CDD505-2E9C-101B-9397-08002B2CF9AE}" pid="8" name="MSIP_Label_ddcc48dd-5a9b-44cb-83c5-6df51ed77cb7_ContentBits">
    <vt:lpwstr>0</vt:lpwstr>
  </property>
  <property fmtid="{D5CDD505-2E9C-101B-9397-08002B2CF9AE}" pid="9" name="MSIP_Label_ddcc48dd-5a9b-44cb-83c5-6df51ed77cb7_Tag">
    <vt:lpwstr>10, 0, 1, 1</vt:lpwstr>
  </property>
</Properties>
</file>