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925"/>
  <workbookPr codeName="ThisWorkbook"/>
  <bookViews>
    <workbookView xWindow="-28920" yWindow="-120" windowWidth="29040" windowHeight="15720" tabRatio="849"/>
  </bookViews>
  <sheets>
    <sheet name="Aug-25" sheetId="124" r:id="rId1"/>
    <sheet name="Jul-25" sheetId="123" r:id="rId2"/>
    <sheet name="Jun-25" sheetId="122" r:id="rId3"/>
    <sheet name="May-25" sheetId="121" r:id="rId4"/>
    <sheet name="Apr-25" sheetId="120" r:id="rId5"/>
    <sheet name="Mar-25" sheetId="119" r:id="rId6"/>
    <sheet name="Nov-24" sheetId="118" r:id="rId7" state="hidden"/>
    <sheet name="Oct-24" sheetId="117" r:id="rId8" state="hidden"/>
    <sheet name="Sept-24" sheetId="116" r:id="rId9" state="hidden"/>
    <sheet name="Aug-24" sheetId="115" r:id="rId10" state="hidden"/>
    <sheet name="Jul-24" sheetId="114" r:id="rId11" state="hidden"/>
    <sheet name="Jun-24" sheetId="113" r:id="rId12" state="hidden"/>
    <sheet name="May-24" sheetId="112" r:id="rId13" state="hidden"/>
    <sheet name="Apr-24" sheetId="111" r:id="rId14" state="hidden"/>
    <sheet name="Mar-24" sheetId="110" r:id="rId15" state="hidden"/>
    <sheet name="Feb-24" sheetId="109" r:id="rId16" state="hidden"/>
    <sheet name="Jan-24" sheetId="108" r:id="rId17" state="hidden"/>
    <sheet name="Dec-23" sheetId="107" r:id="rId18" state="hidden"/>
    <sheet name="Nov-23" sheetId="106" r:id="rId19" state="hidden"/>
    <sheet name="Oct-23" sheetId="105" r:id="rId20" state="hidden"/>
    <sheet name="Sept-23" sheetId="104" r:id="rId21" state="hidden"/>
    <sheet name="Aug-23" sheetId="103" r:id="rId22" state="hidden"/>
    <sheet name="Jul-23" sheetId="102" r:id="rId23" state="hidden"/>
    <sheet name="Jun 23" sheetId="101" r:id="rId24" state="hidden"/>
    <sheet name="May 23" sheetId="100" r:id="rId25" state="hidden"/>
    <sheet name="Apr 23" sheetId="99" r:id="rId26" state="hidden"/>
    <sheet name="Mar 23" sheetId="98" r:id="rId27" state="hidden"/>
    <sheet name="Feb 23" sheetId="97" r:id="rId28" state="hidden"/>
    <sheet name="Jan 23" sheetId="96" r:id="rId29" state="hidden"/>
    <sheet name="Dec 22" sheetId="95" r:id="rId30" state="hidden"/>
    <sheet name="Nov 22" sheetId="94" r:id="rId31" state="hidden"/>
    <sheet name="Oct 22" sheetId="93" r:id="rId32" state="hidden"/>
    <sheet name="Sept 22" sheetId="92" r:id="rId33" state="hidden"/>
    <sheet name="Aug 22" sheetId="91" r:id="rId34" state="hidden"/>
    <sheet name="Jul 22" sheetId="90" r:id="rId35" state="hidden"/>
    <sheet name="June 22" sheetId="89" r:id="rId36" state="hidden"/>
    <sheet name="May 22" sheetId="88" r:id="rId37" state="hidden"/>
    <sheet name="Apr 22" sheetId="87" r:id="rId38" state="hidden"/>
    <sheet name="Mar 22" sheetId="86" r:id="rId39" state="hidden"/>
    <sheet name="Feb 2022" sheetId="85" r:id="rId40" state="hidden"/>
    <sheet name="Jan 2022" sheetId="83" r:id="rId41" state="hidden"/>
    <sheet name="Dec 2021" sheetId="82" r:id="rId42" state="hidden"/>
    <sheet name="Nov 2021" sheetId="81" r:id="rId43" state="hidden"/>
    <sheet name="Oct 2021" sheetId="80" r:id="rId44" state="hidden"/>
    <sheet name="Sept 2021" sheetId="79" r:id="rId45" state="hidden"/>
    <sheet name="Aug 2021" sheetId="78" r:id="rId46" state="hidden"/>
    <sheet name="July 2021" sheetId="77" r:id="rId47" state="hidden"/>
    <sheet name="June 2021" sheetId="76" r:id="rId48" state="hidden"/>
  </sheets>
  <definedNames>
    <definedName name="_xlnm._FilterDatabase" comment="" localSheetId="37" hidden="1">'Apr 22'!$A$8:$H$51</definedName>
    <definedName name="_xlnm._FilterDatabase" comment="" localSheetId="25" hidden="1">'Apr 23'!$A$8:$H$60</definedName>
    <definedName name="_xlnm._FilterDatabase" comment="" localSheetId="13" hidden="1">'Apr-24'!$A$8:$H$51</definedName>
    <definedName name="_xlnm._FilterDatabase" comment="" localSheetId="4" hidden="1">'Apr-25'!$A$8:$H$51</definedName>
    <definedName name="_xlnm._FilterDatabase" comment="" localSheetId="45" hidden="1">'Aug 2021'!$B$8:$E$52</definedName>
    <definedName name="_xlnm._FilterDatabase" comment="" localSheetId="33" hidden="1">'Aug 22'!$A$8:$H$1098</definedName>
    <definedName name="_xlnm._FilterDatabase" comment="" localSheetId="21" hidden="1">'Aug-23'!$A$8:$H$43</definedName>
    <definedName name="_xlnm._FilterDatabase" comment="" localSheetId="9" hidden="1">'Aug-24'!$A$8:$H$51</definedName>
    <definedName name="_xlnm._FilterDatabase" comment="" localSheetId="41" hidden="1">'Dec 2021'!$B$8:$E$52</definedName>
    <definedName name="_xlnm._FilterDatabase" comment="" localSheetId="17" hidden="1">'Dec-23'!$A$8:$H$51</definedName>
    <definedName name="_xlnm._FilterDatabase" comment="" localSheetId="39" hidden="1">'Feb 2022'!$B$8:$E$52</definedName>
    <definedName name="_xlnm._FilterDatabase" comment="" localSheetId="15" hidden="1">'Feb-24'!$A$8:$H$51</definedName>
    <definedName name="_xlnm._FilterDatabase" comment="" localSheetId="40" hidden="1">'Jan 2022'!$B$8:$E$52</definedName>
    <definedName name="_xlnm._FilterDatabase" comment="" localSheetId="16" hidden="1">'Jan-24'!$A$8:$H$51</definedName>
    <definedName name="_xlnm._FilterDatabase" comment="" localSheetId="34" hidden="1">'Jul 22'!$A$8:$H$1094</definedName>
    <definedName name="_xlnm._FilterDatabase" comment="" localSheetId="22" hidden="1">'Jul-23'!$A$8:$H$28</definedName>
    <definedName name="_xlnm._FilterDatabase" comment="" localSheetId="10" hidden="1">'Jul-24'!$A$8:$H$51</definedName>
    <definedName name="_xlnm._FilterDatabase" comment="" localSheetId="46" hidden="1">'July 2021'!$B$8:$E$52</definedName>
    <definedName name="_xlnm._FilterDatabase" comment="" localSheetId="23" hidden="1">'Jun 23'!$A$8:$H$79</definedName>
    <definedName name="_xlnm._FilterDatabase" comment="" localSheetId="11" hidden="1">'Jun-24'!$A$8:$H$50</definedName>
    <definedName name="_xlnm._FilterDatabase" comment="" localSheetId="47" hidden="1">'June 2021'!$B$8:$E$52</definedName>
    <definedName name="_xlnm._FilterDatabase" comment="" localSheetId="35" hidden="1">'June 22'!$B$8:$E$58</definedName>
    <definedName name="_xlnm._FilterDatabase" comment="" localSheetId="38" hidden="1">'Mar 22'!$A$8:$H$8</definedName>
    <definedName name="_xlnm._FilterDatabase" comment="" localSheetId="26" hidden="1">'Mar 23'!$B$8:$E$99</definedName>
    <definedName name="_xlnm._FilterDatabase" comment="" localSheetId="14" hidden="1">'Mar-24'!$A$8:$H$51</definedName>
    <definedName name="_xlnm._FilterDatabase" comment="" localSheetId="5" hidden="1">'Mar-25'!$A$8:$H$73</definedName>
    <definedName name="_xlnm._FilterDatabase" comment="" localSheetId="24" hidden="1">'May 23'!$A$8:$H$78</definedName>
    <definedName name="_xlnm._FilterDatabase" comment="" localSheetId="12" hidden="1">'May-24'!$A$8:$H$51</definedName>
    <definedName name="_xlnm._FilterDatabase" comment="" localSheetId="3" hidden="1">'May-25'!$A$8:$H$45</definedName>
    <definedName name="_xlnm._FilterDatabase" comment="" localSheetId="42" hidden="1">'Nov 2021'!$B$8:$E$52</definedName>
    <definedName name="_xlnm._FilterDatabase" comment="" localSheetId="30" hidden="1">'Nov 22'!$A$8:$H$1096</definedName>
    <definedName name="_xlnm._FilterDatabase" comment="" localSheetId="18" hidden="1">'Nov-23'!$A$8:$H$51</definedName>
    <definedName name="_xlnm._FilterDatabase" comment="" localSheetId="6" hidden="1">'Nov-24'!$A$8:$H$53</definedName>
    <definedName name="_xlnm._FilterDatabase" comment="" localSheetId="43" hidden="1">'Oct 2021'!$B$8:$E$52</definedName>
    <definedName name="_xlnm._FilterDatabase" comment="" localSheetId="31" hidden="1">'Oct 22'!$A$8:$H$1098</definedName>
    <definedName name="_xlnm._FilterDatabase" comment="" localSheetId="19" hidden="1">'Oct-23'!$A$8:$H$44</definedName>
    <definedName name="_xlnm._FilterDatabase" comment="" localSheetId="7" hidden="1">'Oct-24'!$A$8:$H$54</definedName>
    <definedName name="_xlnm._FilterDatabase" comment="" localSheetId="44" hidden="1">'Sept 2021'!$B$8:$E$52</definedName>
    <definedName name="_xlnm._FilterDatabase" comment="" localSheetId="32" hidden="1">'Sept 22'!$A$8:$H$1098</definedName>
    <definedName name="_xlnm._FilterDatabase" comment="" localSheetId="20" hidden="1">'Sept-23'!$A$8:$H$65</definedName>
    <definedName name="_xlnm._FilterDatabase" comment="" localSheetId="8" hidden="1">'Sept-24'!$A$8:$H$55</definedName>
    <definedName name="OSTemplate" comment="">TRUE</definedName>
    <definedName name="_xlnm.Print_Area" comment="" localSheetId="45">'Aug 2021'!$A$7:$D$7</definedName>
    <definedName name="_xlnm.Print_Area" comment="" localSheetId="41">'Dec 2021'!$A$7:$D$7</definedName>
    <definedName name="_xlnm.Print_Area" comment="" localSheetId="39">'Feb 2022'!$A$7:$D$7</definedName>
    <definedName name="_xlnm.Print_Area" comment="" localSheetId="40">'Jan 2022'!$A$7:$D$7</definedName>
    <definedName name="_xlnm.Print_Area" comment="" localSheetId="46">'July 2021'!$A$7:$D$7</definedName>
    <definedName name="_xlnm.Print_Area" comment="" localSheetId="47">'June 2021'!$A$7:$D$7</definedName>
    <definedName name="_xlnm.Print_Area" comment="" localSheetId="42">'Nov 2021'!$A$7:$D$7</definedName>
    <definedName name="_xlnm.Print_Area" comment="" localSheetId="43">'Oct 2021'!$A$7:$D$7</definedName>
    <definedName name="_xlnm.Print_Area" comment="" localSheetId="44">'Sept 2021'!$A$7:$D$7</definedName>
  </definedNames>
  <calcPr fullPrecision="1"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<sst xmlns="http://schemas.openxmlformats.org/spreadsheetml/2006/main" uniqueCount="499" count="5909">
  <si>
    <t>Month/Year</t>
  </si>
  <si>
    <t>Amount</t>
  </si>
  <si>
    <t>Supplier Name</t>
  </si>
  <si>
    <t>Leasedrive Group</t>
  </si>
  <si>
    <t>GeoPlace LLP</t>
  </si>
  <si>
    <t>Landmark Information Group Limited</t>
  </si>
  <si>
    <t>Cyient Europe Ltd</t>
  </si>
  <si>
    <t>CBRE Managed Services Ltd</t>
  </si>
  <si>
    <t>Dennis Maps Ltd (Printing)</t>
  </si>
  <si>
    <t>IIC Technologies Ltd</t>
  </si>
  <si>
    <t>National Audit Office</t>
  </si>
  <si>
    <t>Type of Cost</t>
  </si>
  <si>
    <t>ESRI (UK) Ltd</t>
  </si>
  <si>
    <t>Version 1 Solutions Ltd</t>
  </si>
  <si>
    <t>Royal Mail Group Ltd</t>
  </si>
  <si>
    <t>PointX Ltd</t>
  </si>
  <si>
    <t>Dennis Maps Ltd (Encapsulation)</t>
  </si>
  <si>
    <t>Land &amp; Property Services</t>
  </si>
  <si>
    <t>External Labour Costs</t>
  </si>
  <si>
    <t>Cyclical Revision Contract</t>
  </si>
  <si>
    <t>3rd Party Royalties</t>
  </si>
  <si>
    <t>Professional &amp; Financial Services</t>
  </si>
  <si>
    <t>Production &amp; Distribution</t>
  </si>
  <si>
    <t>Building Costs &amp; Maintenance</t>
  </si>
  <si>
    <t>Other Staff Costs</t>
  </si>
  <si>
    <t>Travel</t>
  </si>
  <si>
    <t>Professional Fees</t>
  </si>
  <si>
    <t>Computer Software &amp; Hardware Maintenance</t>
  </si>
  <si>
    <t>Marketing</t>
  </si>
  <si>
    <t>Gartner UK Ltd</t>
  </si>
  <si>
    <t>GeoPlace Pass Through Royalties</t>
  </si>
  <si>
    <t>Non IT - Equipment &amp; Mainenance</t>
  </si>
  <si>
    <t>Vexcel Imaging GmbH</t>
  </si>
  <si>
    <t>Corporate Travel Management (North)</t>
  </si>
  <si>
    <t>Garmin Europe Ltd</t>
  </si>
  <si>
    <t>SpyroSoft SA</t>
  </si>
  <si>
    <t>Feiner de Smith Ltd</t>
  </si>
  <si>
    <t>Michael Davies and Associates Limit</t>
  </si>
  <si>
    <t>Digimap (Jersey) Ltd</t>
  </si>
  <si>
    <t>DEA Aviation Limited</t>
  </si>
  <si>
    <t>1Spatial Group Ltd</t>
  </si>
  <si>
    <t>Leica Geosystems Technology A/S</t>
  </si>
  <si>
    <t>Computer Capital Hardware</t>
  </si>
  <si>
    <t>ISLINGTON COUNCIL</t>
  </si>
  <si>
    <t>H M Land Registry</t>
  </si>
  <si>
    <t>Trotman Publishing Limited</t>
  </si>
  <si>
    <t>QuantiQ Technology Limted</t>
  </si>
  <si>
    <t>SCC</t>
  </si>
  <si>
    <t>Telecom Service Centres Ltd</t>
  </si>
  <si>
    <t>Inform Ltd</t>
  </si>
  <si>
    <t>Test Valley Borough Council</t>
  </si>
  <si>
    <t>Linkedin Ireland Ltd</t>
  </si>
  <si>
    <t>June 2021</t>
  </si>
  <si>
    <t>July 2021</t>
  </si>
  <si>
    <t>Aug 2021</t>
  </si>
  <si>
    <t>Computer Equipment Costs &amp; Maintenance</t>
  </si>
  <si>
    <t>Utilities</t>
  </si>
  <si>
    <t>General Office Expenses</t>
  </si>
  <si>
    <t>Microsoft Ltd</t>
  </si>
  <si>
    <t>EDF Energy</t>
  </si>
  <si>
    <t>Zurich Assurance Ltd</t>
  </si>
  <si>
    <t>Leica Geosystems Ltd</t>
  </si>
  <si>
    <t>DigiMap Ltd</t>
  </si>
  <si>
    <t>ConsultingWhere Limited</t>
  </si>
  <si>
    <t>Preloaded Limited</t>
  </si>
  <si>
    <t>Space 48 Limited</t>
  </si>
  <si>
    <t>Qi3 Ltd</t>
  </si>
  <si>
    <t>Staff Costs</t>
  </si>
  <si>
    <t>Printing, Postage &amp; Stationery</t>
  </si>
  <si>
    <t>Ordnance Survey Ltd</t>
  </si>
  <si>
    <t>Virgin Media Business Ltd</t>
  </si>
  <si>
    <t>Lifemarque Ltd</t>
  </si>
  <si>
    <t>Squeaky Wheels Ltd</t>
  </si>
  <si>
    <t>Pacific Computers Ltd</t>
  </si>
  <si>
    <t>Google Ireland Limited</t>
  </si>
  <si>
    <t>White Space Strategy Ltd</t>
  </si>
  <si>
    <t>Natural Environment Research</t>
  </si>
  <si>
    <t>salesforce.com EMEA Ltd</t>
  </si>
  <si>
    <t>September 2021</t>
  </si>
  <si>
    <t>Training</t>
  </si>
  <si>
    <t>Mapbox, Inc.</t>
  </si>
  <si>
    <t>Daisy Corporate Services Trading Lt</t>
  </si>
  <si>
    <t>Milestone Publishing Limited</t>
  </si>
  <si>
    <t>CTI Digital Ltd</t>
  </si>
  <si>
    <t>Dodi Group LLC</t>
  </si>
  <si>
    <t>Isle of Man Government</t>
  </si>
  <si>
    <t>Computacenter (UK) Ltd</t>
  </si>
  <si>
    <t>BrowserStack Inc</t>
  </si>
  <si>
    <t>W H Smith Retail Ltd</t>
  </si>
  <si>
    <t>October 2021</t>
  </si>
  <si>
    <t>Workday Limited</t>
  </si>
  <si>
    <t>White Source Ltd</t>
  </si>
  <si>
    <t>Kantar UK Ltd</t>
  </si>
  <si>
    <t>April Six Limited</t>
  </si>
  <si>
    <t>RSM Risk Assurance Services LLP</t>
  </si>
  <si>
    <t>TOPDesk UK Ltd</t>
  </si>
  <si>
    <t>University of Nottingham</t>
  </si>
  <si>
    <t>November 2021</t>
  </si>
  <si>
    <t>West Lothian Council</t>
  </si>
  <si>
    <t>Sova Assessment Ltd</t>
  </si>
  <si>
    <t>Zengenti Limited</t>
  </si>
  <si>
    <t>Basemap Ltd</t>
  </si>
  <si>
    <t>Akhter Computers Ltd</t>
  </si>
  <si>
    <t>ERS Consultancy Ltd</t>
  </si>
  <si>
    <t>University of Oxford</t>
  </si>
  <si>
    <t>International SOS Assistance UK Ltd</t>
  </si>
  <si>
    <t>Deloitte LLP (No.2 Account)</t>
  </si>
  <si>
    <t>December 2021</t>
  </si>
  <si>
    <t>January 2022</t>
  </si>
  <si>
    <t>February 2022</t>
  </si>
  <si>
    <t>Contractors</t>
  </si>
  <si>
    <t>Other marketing cost</t>
  </si>
  <si>
    <t>Development Work</t>
  </si>
  <si>
    <t>Comp Software Maint</t>
  </si>
  <si>
    <t>3rd Party Outsource</t>
  </si>
  <si>
    <t>Estates professional</t>
  </si>
  <si>
    <t>Reactive Maintenance</t>
  </si>
  <si>
    <t>IT Consumables</t>
  </si>
  <si>
    <t>IT-Capital</t>
  </si>
  <si>
    <t>Empl Services Prov</t>
  </si>
  <si>
    <t>Cyient Topo</t>
  </si>
  <si>
    <t>Other Software</t>
  </si>
  <si>
    <t>Aerial Photography</t>
  </si>
  <si>
    <t>Legal Fees</t>
  </si>
  <si>
    <t>Varnish/Laminate</t>
  </si>
  <si>
    <t>Print Contract</t>
  </si>
  <si>
    <t>Market Research</t>
  </si>
  <si>
    <t>Electricity</t>
  </si>
  <si>
    <t>Other Professional</t>
  </si>
  <si>
    <t>IIC Topo</t>
  </si>
  <si>
    <t>Purchase of Data</t>
  </si>
  <si>
    <t>OSNI</t>
  </si>
  <si>
    <t>Landmark Topo</t>
  </si>
  <si>
    <t>BUS Vehicle Rental C</t>
  </si>
  <si>
    <t>Bought for re-sale</t>
  </si>
  <si>
    <t>Recruitment</t>
  </si>
  <si>
    <t>Warehouse Contract</t>
  </si>
  <si>
    <t>Azure hosting</t>
  </si>
  <si>
    <t>Crimson Pathfinder R</t>
  </si>
  <si>
    <t>Audit fees</t>
  </si>
  <si>
    <t>Comp Software Lic</t>
  </si>
  <si>
    <t>I/C Service Level</t>
  </si>
  <si>
    <t>I/C COS - Paper Maps</t>
  </si>
  <si>
    <t>I/C - Digital Pt</t>
  </si>
  <si>
    <t>Rents</t>
  </si>
  <si>
    <t>Non specialised trai</t>
  </si>
  <si>
    <t>Exploratory Research</t>
  </si>
  <si>
    <t>Royal Mail - P/T</t>
  </si>
  <si>
    <t>Royal Mail - Product</t>
  </si>
  <si>
    <t>Offsite Hosting</t>
  </si>
  <si>
    <t>Non Comp Equip  Main</t>
  </si>
  <si>
    <t>Rates</t>
  </si>
  <si>
    <t>2CV Ltd</t>
  </si>
  <si>
    <t>Assimila Limited</t>
  </si>
  <si>
    <t>DATA.AI EUROPE LIMITED</t>
  </si>
  <si>
    <t>Deloitte LLP</t>
  </si>
  <si>
    <t>Digital Product Group Limited</t>
  </si>
  <si>
    <t>Faversham House Ltd</t>
  </si>
  <si>
    <t>Global Satellite Vu Ltd</t>
  </si>
  <si>
    <t>Maps Development Est. for Informati</t>
  </si>
  <si>
    <t>Oracle Corporation UK Ltd</t>
  </si>
  <si>
    <t>Pluralsight</t>
  </si>
  <si>
    <t>Positive Momentum Ltd</t>
  </si>
  <si>
    <t>Sandhills Consultants Limited</t>
  </si>
  <si>
    <t>SoftwareOne UK Ltd</t>
  </si>
  <si>
    <t>The Caffeine Partnership Ltd</t>
  </si>
  <si>
    <t>University of Cambridge</t>
  </si>
  <si>
    <t>University of Southampton</t>
  </si>
  <si>
    <t>Westminster City Council</t>
  </si>
  <si>
    <t>Zoonou Limited</t>
  </si>
  <si>
    <t>March 2022</t>
  </si>
  <si>
    <t>Computer Equip Maint</t>
  </si>
  <si>
    <t>AddressBase Island</t>
  </si>
  <si>
    <t>I/C COS - Digital Ma</t>
  </si>
  <si>
    <t>Personal professiona</t>
  </si>
  <si>
    <t>Anything is Possible Media Ltd</t>
  </si>
  <si>
    <t>CDW</t>
  </si>
  <si>
    <t>Nuevo Agency Limited</t>
  </si>
  <si>
    <t>Thomson Reuters Professional</t>
  </si>
  <si>
    <t>University Court, University of Gla</t>
  </si>
  <si>
    <t>Userzoom Ltd</t>
  </si>
  <si>
    <t>April 2022</t>
  </si>
  <si>
    <t>BaseMap Royalties</t>
  </si>
  <si>
    <t>Corporate Subs</t>
  </si>
  <si>
    <t>GeoPlace – PSGA</t>
  </si>
  <si>
    <t>GeoPlace – Recompe</t>
  </si>
  <si>
    <t>Other Royalties</t>
  </si>
  <si>
    <t>Geoplace - Private S</t>
  </si>
  <si>
    <t>Geoplace - POI</t>
  </si>
  <si>
    <t>Postage Charges</t>
  </si>
  <si>
    <t>Del of Paper Maps</t>
  </si>
  <si>
    <t>I/C COS - Partner pr</t>
  </si>
  <si>
    <t>Other Payroll Adjust</t>
  </si>
  <si>
    <t>POI</t>
  </si>
  <si>
    <t>Database Serv Provider Global Ltd</t>
  </si>
  <si>
    <t>Stone Technologies Ltd</t>
  </si>
  <si>
    <t>Ten10 Solutions Limited</t>
  </si>
  <si>
    <t>Withers &amp; Rogers LLP</t>
  </si>
  <si>
    <t>May 2022</t>
  </si>
  <si>
    <t>June 2022</t>
  </si>
  <si>
    <t>Insurance - Actual</t>
  </si>
  <si>
    <t>External Management Meetings/Conferences</t>
  </si>
  <si>
    <t>Estates professional charges</t>
  </si>
  <si>
    <t>Varnishing/Laminating</t>
  </si>
  <si>
    <t>Direct Production Supplies</t>
  </si>
  <si>
    <t>AddressBase Islands Royalties</t>
  </si>
  <si>
    <t>BUS Vehicle Rental Cost ( Fixed )</t>
  </si>
  <si>
    <t>Crimson Pathfinder Royalties</t>
  </si>
  <si>
    <t>Royal Mail - PSMA</t>
  </si>
  <si>
    <t>Management Consultancy</t>
  </si>
  <si>
    <t>Royal Mail - Product / web charge</t>
  </si>
  <si>
    <t>UAV  - Skeye</t>
  </si>
  <si>
    <t>Non Computer Equipment Maintenance</t>
  </si>
  <si>
    <t>Wan</t>
  </si>
  <si>
    <t>Employee Services Providers</t>
  </si>
  <si>
    <t>Arthur J Gallagher Insurance Broker</t>
  </si>
  <si>
    <t>Astun Technology Limited</t>
  </si>
  <si>
    <t>Calder Conferences</t>
  </si>
  <si>
    <t>Google Cloud EMEA Limited</t>
  </si>
  <si>
    <t>Gradian Systems Ltd</t>
  </si>
  <si>
    <t>PricewaterhouseCoopers</t>
  </si>
  <si>
    <t>Terra Drone Ltd</t>
  </si>
  <si>
    <t>July 2022</t>
  </si>
  <si>
    <t>GEO 3rd Party Training costs</t>
  </si>
  <si>
    <t>Office Furniture and Equipment</t>
  </si>
  <si>
    <t>PSGA Land Use &amp; Land Cover – Contractors</t>
  </si>
  <si>
    <t>Other Professional Services</t>
  </si>
  <si>
    <t>Marketing -  Physical Products</t>
  </si>
  <si>
    <t>Bought in for re-sale</t>
  </si>
  <si>
    <t>I/C Service Level Agreement</t>
  </si>
  <si>
    <t>I/C - Digital Ptnr</t>
  </si>
  <si>
    <t>Sponsorship</t>
  </si>
  <si>
    <t>Sales Development Fund Consumer</t>
  </si>
  <si>
    <t>BIRMINGHAM CITY COUNCIL</t>
  </si>
  <si>
    <t>EA Technology Ltd</t>
  </si>
  <si>
    <t>HRG (UK) Ltd</t>
  </si>
  <si>
    <t>Royal Geographical Society</t>
  </si>
  <si>
    <t>Talos360 Ltd</t>
  </si>
  <si>
    <t>X Channel Marketing Ltd</t>
  </si>
  <si>
    <t>Aug 2022</t>
  </si>
  <si>
    <t>Cambridge Conference</t>
  </si>
  <si>
    <t>Geoplace - Scotland</t>
  </si>
  <si>
    <t>I/C COS - Partner prods (no digital)</t>
  </si>
  <si>
    <t>I/C COS - OS CustomMade</t>
  </si>
  <si>
    <t>I/C COS - Digital Mapping Royalties</t>
  </si>
  <si>
    <t>Other Payroll Adjustment</t>
  </si>
  <si>
    <t>PSGA TOPO - 3rd Party</t>
  </si>
  <si>
    <t>Acquia Inc</t>
  </si>
  <si>
    <t>Avanade UK Limited</t>
  </si>
  <si>
    <t>Bray Leino Ltd</t>
  </si>
  <si>
    <t>Clearvision (CM) 2005 Limited</t>
  </si>
  <si>
    <t>IMPROVEMENT AND DEVELOPMENT AGENCY</t>
  </si>
  <si>
    <t>The Geoinformation Group Ltd</t>
  </si>
  <si>
    <t>Sept 2022</t>
  </si>
  <si>
    <t>Oct 2022</t>
  </si>
  <si>
    <t>Nov 2022</t>
  </si>
  <si>
    <t>Corporate Subscriptions</t>
  </si>
  <si>
    <t>Marketing -  All Consumer</t>
  </si>
  <si>
    <t>Other Operational Supplies and Services</t>
  </si>
  <si>
    <t>H Bauer Publishing</t>
  </si>
  <si>
    <t>HootSuite Inc.</t>
  </si>
  <si>
    <t>SKEYE ASI LTD</t>
  </si>
  <si>
    <t>The Bridge (IT Recruitment) Ltd</t>
  </si>
  <si>
    <t>VantageUAV Ltd t/a Aetha</t>
  </si>
  <si>
    <t>PSGA Networks - 3rd Party</t>
  </si>
  <si>
    <t>GeoPlace – Recompense</t>
  </si>
  <si>
    <t>Cabinet Office RM Shared Services</t>
  </si>
  <si>
    <t>IRG Advisors LLP</t>
  </si>
  <si>
    <t>Flying - Get Mapping</t>
  </si>
  <si>
    <t>IDeA Royalties</t>
  </si>
  <si>
    <t>Hire Car  Expenses</t>
  </si>
  <si>
    <t>Bluesky International Ltd</t>
  </si>
  <si>
    <t>edison365 Ltd</t>
  </si>
  <si>
    <t>IBM (United Kingdom) Ltd</t>
  </si>
  <si>
    <t>Phoenix Software Ltd</t>
  </si>
  <si>
    <t>University College London</t>
  </si>
  <si>
    <t>University of Edinburgh</t>
  </si>
  <si>
    <t>Exhibitions &amp; Events</t>
  </si>
  <si>
    <t>External Mgt meeting</t>
  </si>
  <si>
    <t>Hospitality/Catering</t>
  </si>
  <si>
    <t>Partner non devices</t>
  </si>
  <si>
    <t>Management Consult</t>
  </si>
  <si>
    <t>PSGA Land Use &amp; Land</t>
  </si>
  <si>
    <t>Dir Prod Supp</t>
  </si>
  <si>
    <t>Hire Car Expenses</t>
  </si>
  <si>
    <t>BNP Paribas Real Estate UK</t>
  </si>
  <si>
    <t>Dell Corporation Ltd</t>
  </si>
  <si>
    <t>Government of Jersey</t>
  </si>
  <si>
    <t>Hackajob Ltd</t>
  </si>
  <si>
    <t>LNRS Data Services Ltd</t>
  </si>
  <si>
    <t>NCC Group Security Services Ltd</t>
  </si>
  <si>
    <t>SAP (UK) Limited</t>
  </si>
  <si>
    <t>Socia Ltd</t>
  </si>
  <si>
    <t>The Boston Consulting Group UK LLP</t>
  </si>
  <si>
    <t>Eurogeographics</t>
  </si>
  <si>
    <t>Open Geospatial Consortium Inc</t>
  </si>
  <si>
    <t>Survey Supplies Ltd t/a Korec</t>
  </si>
  <si>
    <t>I/C COS - OS CustomM</t>
  </si>
  <si>
    <t>BearingPoint Ltd</t>
  </si>
  <si>
    <t>Exponential-E Limited</t>
  </si>
  <si>
    <t>Softcat PLC</t>
  </si>
  <si>
    <t>Svenska Institutet för Standarder</t>
  </si>
  <si>
    <t>New Media on-line Mkt</t>
  </si>
  <si>
    <t>Non specialised training</t>
  </si>
  <si>
    <t>Royal Mail - Passthrough</t>
  </si>
  <si>
    <t>AppTweak</t>
  </si>
  <si>
    <t>Meta Platforms Ireland Limited</t>
  </si>
  <si>
    <t>Ordnance Survey Leisure Ltd</t>
  </si>
  <si>
    <t>John Pipe Limited</t>
  </si>
  <si>
    <t>AP Agency Staff - DC Field Use Only</t>
  </si>
  <si>
    <t>OS Custom Made</t>
  </si>
  <si>
    <t>Geoplace - Private Sector</t>
  </si>
  <si>
    <t>Skeye Asi Ltd</t>
  </si>
  <si>
    <t>Cognitive Group Ltd</t>
  </si>
  <si>
    <t>Michael Davies And Associates Limit</t>
  </si>
  <si>
    <t>Eac Management Ltd</t>
  </si>
  <si>
    <t>Iic Technologies Ltd</t>
  </si>
  <si>
    <t>1SPATIAL GROUP LTD</t>
  </si>
  <si>
    <t>Digimap Ltd</t>
  </si>
  <si>
    <t>Computacenter (Uk) Ltd</t>
  </si>
  <si>
    <t>Vexcel Imaging Gmbh</t>
  </si>
  <si>
    <t>Edf Energy (Formerly London Energy)</t>
  </si>
  <si>
    <t>Spyrosoft Sa</t>
  </si>
  <si>
    <t>Improvement Service Company</t>
  </si>
  <si>
    <t>The Geoinformation Group Ltd T/A Geomni UK - Verisk Group</t>
  </si>
  <si>
    <t>Dea Aviation Limited</t>
  </si>
  <si>
    <t>ESRI (UK) LTD</t>
  </si>
  <si>
    <t>Avanade Uk Limited</t>
  </si>
  <si>
    <t>Browserstack Inc</t>
  </si>
  <si>
    <t>Anything Is Possible Media Ltd</t>
  </si>
  <si>
    <t>Kantar Uk Ltd</t>
  </si>
  <si>
    <t>MetLife Europe d.a.c UK Branch</t>
  </si>
  <si>
    <t>Isle Of Man Government (Department For Infrastructure)</t>
  </si>
  <si>
    <t>Geoplace Llp</t>
  </si>
  <si>
    <t>Cbre Managed Services Ltd</t>
  </si>
  <si>
    <t>Pricewaterhousecoopers</t>
  </si>
  <si>
    <t>University Of Southampton</t>
  </si>
  <si>
    <t>Hootsuite Inc.</t>
  </si>
  <si>
    <t>Edison365 Ltd</t>
  </si>
  <si>
    <t>Broadbean Technology Limited</t>
  </si>
  <si>
    <t>Softcat Plc</t>
  </si>
  <si>
    <t>Topdesk Uk Ltd</t>
  </si>
  <si>
    <t>Gartner Uk Ltd</t>
  </si>
  <si>
    <t>Hachette Uk Distribution Ltd</t>
  </si>
  <si>
    <t>Lnrs Data Services Ltd</t>
  </si>
  <si>
    <t>BLUESKY INTERNATIONAL LTD</t>
  </si>
  <si>
    <t>POINTX LTD</t>
  </si>
  <si>
    <t>Isle Of Man Government (Cabinet Office)</t>
  </si>
  <si>
    <t>Government Of Jersey</t>
  </si>
  <si>
    <t xml:space="preserve">Other Software </t>
  </si>
  <si>
    <t>Comp Software Licence</t>
  </si>
  <si>
    <t>UAV - Skeye</t>
  </si>
  <si>
    <t>Geoplace - AddressBase Island</t>
  </si>
  <si>
    <t xml:space="preserve">3rd Party Outsourcing </t>
  </si>
  <si>
    <t>PSGA Land Use &amp; Cover Contract</t>
  </si>
  <si>
    <t>Royalties - Royal Mail Product</t>
  </si>
  <si>
    <t xml:space="preserve">Lease Car Expenses </t>
  </si>
  <si>
    <t xml:space="preserve">Hosting - Azure </t>
  </si>
  <si>
    <t xml:space="preserve">Royalties - Other </t>
  </si>
  <si>
    <t xml:space="preserve">Royalties - Improvement Service </t>
  </si>
  <si>
    <t>Hosting - Other</t>
  </si>
  <si>
    <t xml:space="preserve">Purchase of Data </t>
  </si>
  <si>
    <t>Consultancy</t>
  </si>
  <si>
    <t>Royalties - Crimson Pathfinde r</t>
  </si>
  <si>
    <t>Arial Data Capture</t>
  </si>
  <si>
    <t>Equipment Maint (Non IT)</t>
  </si>
  <si>
    <t>PSGA Topo</t>
  </si>
  <si>
    <t xml:space="preserve">Data for Project </t>
  </si>
  <si>
    <t>Aerial Data Capture</t>
  </si>
  <si>
    <t xml:space="preserve">Estates Professional </t>
  </si>
  <si>
    <t xml:space="preserve">Geoplace - Scotland </t>
  </si>
  <si>
    <t>Stock</t>
  </si>
  <si>
    <t xml:space="preserve">Aerial Data Capture </t>
  </si>
  <si>
    <t xml:space="preserve">Recruitment </t>
  </si>
  <si>
    <t>Marketing - General</t>
  </si>
  <si>
    <t xml:space="preserve">Geoplace - Addressbase Island </t>
  </si>
  <si>
    <t xml:space="preserve">Life assurance </t>
  </si>
  <si>
    <t>Marketing - Sponsorship</t>
  </si>
  <si>
    <t xml:space="preserve">Hosting - Other </t>
  </si>
  <si>
    <t xml:space="preserve">Insurance </t>
  </si>
  <si>
    <t xml:space="preserve">Comp Software Licence </t>
  </si>
  <si>
    <t>Equipment (Capital)</t>
  </si>
  <si>
    <t xml:space="preserve">Subscriptions - Corporate </t>
  </si>
  <si>
    <t xml:space="preserve">Exploratory/University Research </t>
  </si>
  <si>
    <t>Geoplace - Addressbase Island</t>
  </si>
  <si>
    <t>Royalties - POI</t>
  </si>
  <si>
    <t xml:space="preserve">Geoplace - AddressBase Island </t>
  </si>
  <si>
    <t>Geoplace - PSGA</t>
  </si>
  <si>
    <t xml:space="preserve">Geoplace - Recompense </t>
  </si>
  <si>
    <t>Custom Made Maps</t>
  </si>
  <si>
    <t xml:space="preserve">Subscriptions Corporate </t>
  </si>
  <si>
    <t>3rd Party Outsourcing</t>
  </si>
  <si>
    <t>Dat/Em Systems International</t>
  </si>
  <si>
    <t>Company Vehicle Rental Charges</t>
  </si>
  <si>
    <t>International Sos Assistance Uk Ltd</t>
  </si>
  <si>
    <t>Nexus Vehicle Management Limited</t>
  </si>
  <si>
    <t>Hosting - Azure</t>
  </si>
  <si>
    <t>PSGA Networks (3rd Party)</t>
  </si>
  <si>
    <t>Royalties - BaseMap</t>
  </si>
  <si>
    <t>Royalties - Crimson Pathfinder</t>
  </si>
  <si>
    <t>Royalties - IDeA</t>
  </si>
  <si>
    <t>Improvement And Development Agency</t>
  </si>
  <si>
    <t>UK Travel</t>
  </si>
  <si>
    <t>WAN - Wide Area Network</t>
  </si>
  <si>
    <t>Vodafone Corporate Ltd</t>
  </si>
  <si>
    <t>Bytes Software Services</t>
  </si>
  <si>
    <t>TSA Spaces Ltd</t>
  </si>
  <si>
    <t>London School of Economics and Political Science</t>
  </si>
  <si>
    <t>University Of Nottingham</t>
  </si>
  <si>
    <t>Estate Management, Uni Of Cambridge</t>
  </si>
  <si>
    <t>Exploratory/University Research</t>
  </si>
  <si>
    <t>External Meeting</t>
  </si>
  <si>
    <t>Rsm Risk Assurance Services Llp</t>
  </si>
  <si>
    <t>Sap (Uk) Limited</t>
  </si>
  <si>
    <t>Semrush Inc.</t>
  </si>
  <si>
    <t>Scc</t>
  </si>
  <si>
    <t>Subscriptions - Corporate</t>
  </si>
  <si>
    <t>I/C - Travel &amp; subsistence</t>
  </si>
  <si>
    <t>Royalties - Other</t>
  </si>
  <si>
    <t>Department for Science, Innovation and Technology</t>
  </si>
  <si>
    <t>.</t>
  </si>
  <si>
    <t>Marketing - Events</t>
  </si>
  <si>
    <t>P&amp;L holding account for capital expenditure</t>
  </si>
  <si>
    <t>ESC Purchased Data</t>
  </si>
  <si>
    <t>Bigcommerce Inc</t>
  </si>
  <si>
    <t>Svenska Institutet För Standarder</t>
  </si>
  <si>
    <t>Survey Supplies Ltd</t>
  </si>
  <si>
    <t>British Geological Survey</t>
  </si>
  <si>
    <t>The Walker Agency Limited</t>
  </si>
  <si>
    <t>Cdw</t>
  </si>
  <si>
    <t>Bnp Paribas Real Estate Uk</t>
  </si>
  <si>
    <t>University Of Newcastle Upon Tyne</t>
  </si>
  <si>
    <t>Equipment Maint (non IT)</t>
  </si>
  <si>
    <t>Marketing - Campaigns</t>
  </si>
  <si>
    <t>Marketing - Digital</t>
  </si>
  <si>
    <t>Repairs &amp; maintenance</t>
  </si>
  <si>
    <t>Apptweak</t>
  </si>
  <si>
    <t>GeoPlace - AddressBase Island</t>
  </si>
  <si>
    <t>ACCESS UK LIMITED</t>
  </si>
  <si>
    <t>Oracle Corporation Uk Ltd</t>
  </si>
  <si>
    <t>Islington Council</t>
  </si>
  <si>
    <t>Stock movement</t>
  </si>
  <si>
    <t>Stock Write Offs/Backs</t>
  </si>
  <si>
    <t>Royalties - Improvement Service</t>
  </si>
  <si>
    <t>Kpmg Llp</t>
  </si>
  <si>
    <t>LEICA GEOSYSTEMS LTD</t>
  </si>
  <si>
    <t>Insurance</t>
  </si>
  <si>
    <t>Broadband</t>
  </si>
  <si>
    <t>Google Cloud Emea Limited</t>
  </si>
  <si>
    <t>Conferences</t>
  </si>
  <si>
    <t>Royalties - OSNI</t>
  </si>
  <si>
    <t>Geoplace - Addressing</t>
  </si>
  <si>
    <t>Geoplace - CodePoint</t>
  </si>
  <si>
    <t>ESC Data Improvement</t>
  </si>
  <si>
    <t>Marketing - Physical Products</t>
  </si>
  <si>
    <t>Desk Top Publishing</t>
  </si>
  <si>
    <t>Ncc Group Security Services Ltd</t>
  </si>
  <si>
    <t>Hootsuite Inc</t>
  </si>
  <si>
    <t>Go Outdoors Retail Ltd</t>
  </si>
  <si>
    <t>Dionach Limited</t>
  </si>
  <si>
    <t>Probrand Ltd</t>
  </si>
  <si>
    <t>Ardoq UK Ltd</t>
  </si>
  <si>
    <t>Grey Monarch Ltd</t>
  </si>
  <si>
    <t>Other Operational Supplies</t>
  </si>
  <si>
    <t>Code First Girls Limited</t>
  </si>
  <si>
    <t>Printing</t>
  </si>
  <si>
    <t>Exalto Consulting Limited</t>
  </si>
  <si>
    <t>Lorien Resourcing Ltd</t>
  </si>
  <si>
    <t>Matchtech Group (UK) Limited</t>
  </si>
  <si>
    <t>IT</t>
  </si>
  <si>
    <t>The Talent Locker</t>
  </si>
  <si>
    <t>University Of Exeter</t>
  </si>
  <si>
    <t>DLA Piper UK LLP</t>
  </si>
  <si>
    <t>Glenigan Ltd</t>
  </si>
  <si>
    <t>Office Phones</t>
  </si>
  <si>
    <t>Capital Expenditure</t>
  </si>
  <si>
    <t>Camera rental</t>
  </si>
  <si>
    <t>Data</t>
  </si>
  <si>
    <t>Mobile Phones</t>
  </si>
  <si>
    <t>Exponential</t>
  </si>
  <si>
    <t>Terrapinn Holdings Ltd</t>
  </si>
  <si>
    <t>UBDS IT Consulting Ltd</t>
  </si>
  <si>
    <t>Camera Rental</t>
  </si>
  <si>
    <t>Travel &amp; Accomodation</t>
  </si>
  <si>
    <t>Health &amp; Safety</t>
  </si>
  <si>
    <t>Anaconda</t>
  </si>
  <si>
    <t>Bechtle Ltd</t>
  </si>
  <si>
    <t>Wsp(Real Estate And Infrastructure) Limited</t>
  </si>
  <si>
    <t>Catering</t>
  </si>
  <si>
    <t>Glenigan Ltd - Hubexo South UK Ltd</t>
  </si>
  <si>
    <t>The English Heritage Trust</t>
  </si>
  <si>
    <t>Ethos London Ltd</t>
  </si>
  <si>
    <t>APEM Ltd</t>
  </si>
  <si>
    <t>Computer Equip Maintenance</t>
  </si>
  <si>
    <t>RRI Data</t>
  </si>
  <si>
    <t>Recurly Inc</t>
  </si>
  <si>
    <t>Upload Media Ltd</t>
  </si>
  <si>
    <t>Cognosis Limited</t>
  </si>
  <si>
    <t>IT Capital Expenditure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</si>
</sst>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2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[Red]\(#,##0\);&quot;-&quot;_);[Blue]&quot;Error-&quot;@"/>
    <numFmt numFmtId="165" formatCode="&quot;£&quot;* #,##0_);[Red]&quot;£&quot;* \(#,##0\);&quot;£&quot;* &quot;-&quot;_);[Blue]&quot;Error-&quot;@"/>
    <numFmt numFmtId="166" formatCode="dd\ mmm\ yyyy_)"/>
    <numFmt numFmtId="167" formatCode="dd/mm/yy_)"/>
    <numFmt numFmtId="168" formatCode="0%_);[Red]\-0%_);0%_);[Blue]&quot;Error-&quot;@"/>
    <numFmt numFmtId="169" formatCode="&quot;Error&quot;;&quot;Error&quot;;&quot;OK&quot;"/>
    <numFmt numFmtId="170" formatCode="000"/>
    <numFmt numFmtId="171" formatCode="#,##0_);\(#,##0\);&quot;-&quot;_);[Blue]&quot;Error-&quot;@"/>
  </numFmts>
  <fonts count="51">
    <font>
      <sz val="9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b/>
      <sz val="11"/>
      <color theme="3"/>
      <name val="Calibri"/>
      <family val="2"/>
      <charset val="0"/>
      <scheme val="minor"/>
    </font>
    <font>
      <sz val="9"/>
      <name val="Arial"/>
      <family val="2"/>
      <charset val="0"/>
    </font>
    <font>
      <b/>
      <sz val="11"/>
      <color theme="1"/>
      <name val="Calibri"/>
      <family val="2"/>
      <charset val="0"/>
      <scheme val="minor"/>
    </font>
    <font>
      <sz val="10"/>
      <color theme="0"/>
      <name val="Arial"/>
      <family val="2"/>
      <charset val="0"/>
    </font>
    <font>
      <b/>
      <sz val="10"/>
      <color theme="0"/>
      <name val="Arial"/>
      <family val="2"/>
      <charset val="0"/>
    </font>
    <font>
      <sz val="8"/>
      <color indexed="12"/>
      <name val="Arial"/>
      <family val="2"/>
      <charset val="0"/>
    </font>
    <font>
      <i/>
      <sz val="10"/>
      <color rgb="FF7F7F7F"/>
      <name val="Calibri"/>
      <family val="2"/>
      <charset val="0"/>
      <scheme val="minor"/>
    </font>
    <font>
      <i/>
      <sz val="8"/>
      <color indexed="62"/>
      <name val="Arial"/>
      <family val="2"/>
      <charset val="0"/>
    </font>
    <font>
      <sz val="8"/>
      <color indexed="20"/>
      <name val="Arial"/>
      <family val="2"/>
      <charset val="0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rgb="FF3F3F76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b/>
      <sz val="10"/>
      <name val="Arial"/>
      <family val="2"/>
      <charset val="0"/>
    </font>
    <font>
      <sz val="9"/>
      <color rgb="FF0070C0"/>
      <name val="Arial"/>
      <family val="2"/>
      <charset val="0"/>
    </font>
    <font>
      <b/>
      <sz val="11"/>
      <color theme="0"/>
      <name val="Arial"/>
      <family val="2"/>
      <charset val="0"/>
    </font>
    <font>
      <sz val="11"/>
      <color rgb="FF0061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9C5700"/>
      <name val="Calibri"/>
      <family val="2"/>
      <charset val="0"/>
      <scheme val="minor"/>
    </font>
    <font>
      <sz val="18"/>
      <color theme="3"/>
      <name val="Cambria"/>
      <family val="2"/>
      <charset val="0"/>
      <scheme val="major"/>
    </font>
    <font>
      <b/>
      <sz val="15"/>
      <color theme="3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sz val="8"/>
      <color indexed="8"/>
      <name val="Arial"/>
      <family val="2"/>
      <charset val="0"/>
    </font>
    <font>
      <b/>
      <sz val="8"/>
      <color indexed="8"/>
      <name val="Arial"/>
      <family val="2"/>
      <charset val="0"/>
    </font>
    <font>
      <sz val="19"/>
      <name val="Arial"/>
      <family val="2"/>
      <charset val="0"/>
    </font>
    <font>
      <sz val="8"/>
      <color indexed="14"/>
      <name val="Arial"/>
      <family val="2"/>
      <charset val="0"/>
    </font>
    <font>
      <sz val="11"/>
      <color indexed="9"/>
      <name val="Calibri"/>
      <family val="2"/>
      <charset val="0"/>
    </font>
    <font>
      <sz val="11"/>
      <color indexed="8"/>
      <name val="Calibri"/>
      <family val="2"/>
      <charset val="0"/>
    </font>
    <font>
      <sz val="11"/>
      <color indexed="37"/>
      <name val="Calibri"/>
      <family val="2"/>
      <charset val="0"/>
    </font>
    <font>
      <b/>
      <sz val="11"/>
      <color indexed="17"/>
      <name val="Calibri"/>
      <family val="2"/>
      <charset val="0"/>
    </font>
    <font>
      <b/>
      <sz val="11"/>
      <color indexed="9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5"/>
      <color indexed="62"/>
      <name val="Calibri"/>
      <family val="2"/>
      <charset val="0"/>
    </font>
    <font>
      <b/>
      <sz val="13"/>
      <color indexed="62"/>
      <name val="Calibri"/>
      <family val="2"/>
      <charset val="0"/>
    </font>
    <font>
      <b/>
      <sz val="11"/>
      <color indexed="62"/>
      <name val="Calibri"/>
      <family val="2"/>
      <charset val="0"/>
    </font>
    <font>
      <sz val="11"/>
      <color indexed="48"/>
      <name val="Calibri"/>
      <family val="2"/>
      <charset val="0"/>
    </font>
    <font>
      <sz val="11"/>
      <color indexed="17"/>
      <name val="Calibri"/>
      <family val="2"/>
      <charset val="0"/>
    </font>
    <font>
      <b/>
      <sz val="11"/>
      <color indexed="63"/>
      <name val="Calibri"/>
      <family val="2"/>
      <charset val="0"/>
    </font>
    <font>
      <b/>
      <sz val="18"/>
      <color indexed="62"/>
      <name val="Cambria"/>
      <family val="2"/>
      <charset val="0"/>
    </font>
    <font>
      <sz val="11"/>
      <color indexed="14"/>
      <name val="Calibri"/>
      <family val="2"/>
      <charset val="0"/>
    </font>
    <font>
      <sz val="8"/>
      <color indexed="62"/>
      <name val="Arial"/>
      <family val="2"/>
      <charset val="0"/>
    </font>
  </fonts>
  <fills count="95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rgb="FF808285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FFCC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EB9C"/>
        <bgColor indexed="65"/>
      </patternFill>
    </fill>
    <fill>
      <patternFill patternType="lightUp">
        <fgColor theme="0" tint="-0.249946592608417"/>
        <bgColor theme="0"/>
      </patternFill>
    </fill>
    <fill>
      <patternFill patternType="solid">
        <fgColor indexed="49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60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1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0"/>
        <bgColor indexed="65"/>
      </patternFill>
    </fill>
    <fill>
      <patternFill patternType="solid">
        <fgColor indexed="11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5"/>
      </patternFill>
    </fill>
    <fill>
      <patternFill patternType="solid">
        <fgColor indexed="40"/>
        <bgColor indexed="65"/>
      </patternFill>
    </fill>
    <fill>
      <patternFill patternType="solid">
        <fgColor indexed="41"/>
        <bgColor indexed="65"/>
      </patternFill>
    </fill>
    <fill>
      <patternFill patternType="solid">
        <fgColor indexed="23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37">
    <xf numFmtId="0" fontId="0" fillId="0" borderId="0"/>
    <xf numFmtId="0" fontId="2" fillId="0" borderId="0" applyAlignment="0" applyBorder="0" applyNumberFormat="0" applyFill="0" applyProtection="0"/>
    <xf numFmtId="0" fontId="23" fillId="2" borderId="0"/>
    <xf numFmtId="0" fontId="21" fillId="3" borderId="0"/>
    <xf numFmtId="0" fontId="21" fillId="0" borderId="0"/>
    <xf numFmtId="0" fontId="3" fillId="0" borderId="0" applyAlignment="0" applyBorder="0" applyNumberFormat="0" applyFill="0" applyProtection="0"/>
    <xf numFmtId="0" fontId="5" fillId="0" borderId="1" applyAlignment="0" applyNumberFormat="0" applyFill="0" applyProtection="0"/>
    <xf numFmtId="164" fontId="0" fillId="0" borderId="0"/>
    <xf numFmtId="164" fontId="0" fillId="0" borderId="2"/>
    <xf numFmtId="165" fontId="0" fillId="0" borderId="0"/>
    <xf numFmtId="165" fontId="0" fillId="0" borderId="2"/>
    <xf numFmtId="166" fontId="0" fillId="0" borderId="0">
      <alignment horizontal="right"/>
      <protection locked="0"/>
    </xf>
    <xf numFmtId="167" fontId="0" fillId="0" borderId="0">
      <alignment horizontal="right"/>
    </xf>
    <xf numFmtId="168" fontId="0" fillId="0" borderId="0"/>
    <xf numFmtId="168" fontId="0" fillId="0" borderId="2"/>
    <xf numFmtId="164" fontId="0" fillId="4" borderId="3"/>
    <xf numFmtId="168" fontId="0" fillId="4" borderId="3"/>
    <xf numFmtId="0" fontId="0" fillId="4" borderId="3"/>
    <xf numFmtId="169" fontId="8" fillId="0" borderId="4">
      <alignment horizontal="center"/>
    </xf>
    <xf numFmtId="164" fontId="0" fillId="5" borderId="5">
      <protection locked="0"/>
    </xf>
    <xf numFmtId="165" fontId="0" fillId="5" borderId="5">
      <protection locked="0"/>
    </xf>
    <xf numFmtId="166" fontId="0" fillId="6" borderId="5">
      <alignment horizontal="right"/>
      <protection locked="0"/>
    </xf>
    <xf numFmtId="167" fontId="0" fillId="5" borderId="5">
      <alignment horizontal="right"/>
      <protection locked="0"/>
    </xf>
    <xf numFmtId="168" fontId="0" fillId="5" borderId="5">
      <protection locked="0"/>
    </xf>
    <xf numFmtId="0" fontId="0" fillId="7" borderId="5">
      <alignment horizontal="left"/>
      <protection locked="0"/>
    </xf>
    <xf numFmtId="170" fontId="0" fillId="5" borderId="5">
      <alignment horizontal="left" indent="1"/>
      <protection locked="0"/>
    </xf>
    <xf numFmtId="0" fontId="9" fillId="0" borderId="0"/>
    <xf numFmtId="0" fontId="0" fillId="0" borderId="0"/>
    <xf numFmtId="0" fontId="10" fillId="0" borderId="0"/>
    <xf numFmtId="0" fontId="11" fillId="0" borderId="0">
      <alignment horizontal="center"/>
    </xf>
    <xf numFmtId="0" fontId="0" fillId="8" borderId="0" applyAlignment="0" applyBorder="0" applyFont="0" applyNumberFormat="0"/>
    <xf numFmtId="0" fontId="6" fillId="9" borderId="6"/>
    <xf numFmtId="0" fontId="12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2" fillId="13" borderId="0" applyAlignment="0" applyBorder="0" applyNumberFormat="0" applyProtection="0"/>
    <xf numFmtId="0" fontId="12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2" fillId="17" borderId="0" applyAlignment="0" applyBorder="0" applyNumberFormat="0" applyProtection="0"/>
    <xf numFmtId="0" fontId="12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2" fillId="21" borderId="0" applyAlignment="0" applyBorder="0" applyNumberFormat="0" applyProtection="0"/>
    <xf numFmtId="0" fontId="12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2" fillId="25" borderId="0" applyAlignment="0" applyBorder="0" applyNumberFormat="0" applyProtection="0"/>
    <xf numFmtId="0" fontId="12" fillId="26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2" fillId="29" borderId="0" applyAlignment="0" applyBorder="0" applyNumberFormat="0" applyProtection="0"/>
    <xf numFmtId="0" fontId="12" fillId="30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2" fillId="33" borderId="0" applyAlignment="0" applyBorder="0" applyNumberFormat="0" applyProtection="0"/>
    <xf numFmtId="43" fontId="13" fillId="0" borderId="0" applyAlignment="0" applyBorder="0" applyFont="0" applyFill="0" applyProtection="0"/>
    <xf numFmtId="41" fontId="13" fillId="0" borderId="0" applyAlignment="0" applyBorder="0" applyFont="0" applyFill="0" applyProtection="0"/>
    <xf numFmtId="44" fontId="13" fillId="0" borderId="0" applyAlignment="0" applyBorder="0" applyFont="0" applyFill="0" applyProtection="0"/>
    <xf numFmtId="42" fontId="13" fillId="0" borderId="0" applyAlignment="0" applyBorder="0" applyFont="0" applyFill="0" applyProtection="0"/>
    <xf numFmtId="9" fontId="13" fillId="0" borderId="0" applyAlignment="0" applyBorder="0" applyFont="0" applyFill="0" applyProtection="0"/>
    <xf numFmtId="0" fontId="14" fillId="34" borderId="7" applyAlignment="0" applyNumberFormat="0" applyProtection="0"/>
    <xf numFmtId="0" fontId="15" fillId="35" borderId="8" applyAlignment="0" applyNumberFormat="0" applyProtection="0"/>
    <xf numFmtId="0" fontId="16" fillId="35" borderId="7" applyAlignment="0" applyNumberFormat="0" applyProtection="0"/>
    <xf numFmtId="0" fontId="17" fillId="0" borderId="9" applyAlignment="0" applyNumberFormat="0" applyFill="0" applyProtection="0"/>
    <xf numFmtId="0" fontId="18" fillId="36" borderId="10" applyAlignment="0" applyNumberFormat="0" applyProtection="0"/>
    <xf numFmtId="0" fontId="19" fillId="0" borderId="0" applyAlignment="0" applyBorder="0" applyNumberFormat="0" applyFill="0" applyProtection="0"/>
    <xf numFmtId="0" fontId="13" fillId="37" borderId="11" applyAlignment="0" applyFont="0" applyNumberFormat="0" applyProtection="0"/>
    <xf numFmtId="0" fontId="20" fillId="0" borderId="0" applyAlignment="0" applyBorder="0" applyNumberFormat="0" applyFill="0" applyProtection="0"/>
    <xf numFmtId="167" fontId="0" fillId="4" borderId="3"/>
    <xf numFmtId="171" fontId="22" fillId="4" borderId="3"/>
    <xf numFmtId="0" fontId="24" fillId="38" borderId="0" applyAlignment="0" applyBorder="0" applyNumberFormat="0" applyProtection="0"/>
    <xf numFmtId="0" fontId="25" fillId="39" borderId="0" applyAlignment="0" applyBorder="0" applyNumberFormat="0" applyProtection="0"/>
    <xf numFmtId="0" fontId="26" fillId="40" borderId="0" applyAlignment="0" applyBorder="0" applyNumberFormat="0" applyProtection="0"/>
    <xf numFmtId="0" fontId="1" fillId="0" borderId="0"/>
    <xf numFmtId="0" fontId="27" fillId="0" borderId="0" applyAlignment="0" applyBorder="0" applyNumberFormat="0" applyFill="0" applyProtection="0"/>
    <xf numFmtId="0" fontId="28" fillId="0" borderId="12" applyAlignment="0" applyNumberFormat="0" applyFill="0" applyProtection="0"/>
    <xf numFmtId="0" fontId="29" fillId="0" borderId="13" applyAlignment="0" applyNumberFormat="0" applyFill="0" applyProtection="0"/>
    <xf numFmtId="0" fontId="3" fillId="0" borderId="14" applyAlignment="0" applyNumberFormat="0" applyFill="0" applyProtection="0"/>
    <xf numFmtId="0" fontId="3" fillId="0" borderId="0" applyAlignment="0" applyBorder="0" applyNumberFormat="0" applyFill="0" applyProtection="0"/>
    <xf numFmtId="0" fontId="14" fillId="34" borderId="7" applyAlignment="0" applyNumberFormat="0" applyProtection="0"/>
    <xf numFmtId="0" fontId="15" fillId="35" borderId="8" applyAlignment="0" applyNumberFormat="0" applyProtection="0"/>
    <xf numFmtId="0" fontId="16" fillId="35" borderId="7" applyAlignment="0" applyNumberFormat="0" applyProtection="0"/>
    <xf numFmtId="0" fontId="17" fillId="0" borderId="9" applyAlignment="0" applyNumberFormat="0" applyFill="0" applyProtection="0"/>
    <xf numFmtId="0" fontId="18" fillId="36" borderId="10" applyAlignment="0" applyNumberFormat="0" applyProtection="0"/>
    <xf numFmtId="0" fontId="19" fillId="0" borderId="0" applyAlignment="0" applyBorder="0" applyNumberFormat="0" applyFill="0" applyProtection="0"/>
    <xf numFmtId="0" fontId="1" fillId="37" borderId="11" applyAlignment="0" applyFont="0" applyNumberFormat="0" applyProtection="0"/>
    <xf numFmtId="0" fontId="20" fillId="0" borderId="0" applyAlignment="0" applyBorder="0" applyNumberFormat="0" applyFill="0" applyProtection="0"/>
    <xf numFmtId="0" fontId="5" fillId="0" borderId="1" applyAlignment="0" applyNumberFormat="0" applyFill="0" applyProtection="0"/>
    <xf numFmtId="0" fontId="12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2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2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2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2" fillId="26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2" fillId="30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3" fillId="0" borderId="0"/>
    <xf numFmtId="0" fontId="13" fillId="0" borderId="0"/>
    <xf numFmtId="0" fontId="0" fillId="41" borderId="0" applyAlignment="0" applyBorder="0" applyFont="0" applyNumberFormat="0"/>
    <xf numFmtId="4" fontId="30" fillId="42" borderId="15" applyNumberFormat="0" applyProtection="0">
      <alignment horizontal="left" vertical="center" indent="1"/>
    </xf>
    <xf numFmtId="4" fontId="30" fillId="42" borderId="15" applyNumberFormat="0" applyProtection="0">
      <alignment horizontal="left" vertical="center" indent="1"/>
    </xf>
    <xf numFmtId="0" fontId="30" fillId="43" borderId="15" applyNumberFormat="0" applyProtection="0">
      <alignment horizontal="left" vertical="center" indent="1"/>
    </xf>
    <xf numFmtId="4" fontId="30" fillId="0" borderId="15" applyNumberFormat="0" applyProtection="0">
      <alignment horizontal="right" vertical="center"/>
    </xf>
    <xf numFmtId="0" fontId="1" fillId="0" borderId="0"/>
    <xf numFmtId="0" fontId="30" fillId="44" borderId="0"/>
    <xf numFmtId="0" fontId="36" fillId="45" borderId="0" applyAlignment="0" applyBorder="0" applyNumberFormat="0" applyProtection="0"/>
    <xf numFmtId="0" fontId="37" fillId="46" borderId="0" applyAlignment="0" applyBorder="0" applyNumberFormat="0" applyProtection="0"/>
    <xf numFmtId="0" fontId="37" fillId="47" borderId="0" applyAlignment="0" applyBorder="0" applyNumberFormat="0" applyProtection="0"/>
    <xf numFmtId="0" fontId="36" fillId="48" borderId="0" applyAlignment="0" applyBorder="0" applyNumberFormat="0" applyProtection="0"/>
    <xf numFmtId="0" fontId="36" fillId="49" borderId="0" applyAlignment="0" applyBorder="0" applyNumberFormat="0" applyProtection="0"/>
    <xf numFmtId="0" fontId="37" fillId="50" borderId="0" applyAlignment="0" applyBorder="0" applyNumberFormat="0" applyProtection="0"/>
    <xf numFmtId="0" fontId="37" fillId="51" borderId="0" applyAlignment="0" applyBorder="0" applyNumberFormat="0" applyProtection="0"/>
    <xf numFmtId="0" fontId="36" fillId="52" borderId="0" applyAlignment="0" applyBorder="0" applyNumberFormat="0" applyProtection="0"/>
    <xf numFmtId="0" fontId="36" fillId="53" borderId="0" applyAlignment="0" applyBorder="0" applyNumberFormat="0" applyProtection="0"/>
    <xf numFmtId="0" fontId="37" fillId="54" borderId="0" applyAlignment="0" applyBorder="0" applyNumberFormat="0" applyProtection="0"/>
    <xf numFmtId="0" fontId="37" fillId="55" borderId="0" applyAlignment="0" applyBorder="0" applyNumberFormat="0" applyProtection="0"/>
    <xf numFmtId="0" fontId="36" fillId="56" borderId="0" applyAlignment="0" applyBorder="0" applyNumberFormat="0" applyProtection="0"/>
    <xf numFmtId="0" fontId="36" fillId="57" borderId="0" applyAlignment="0" applyBorder="0" applyNumberFormat="0" applyProtection="0"/>
    <xf numFmtId="0" fontId="37" fillId="50" borderId="0" applyAlignment="0" applyBorder="0" applyNumberFormat="0" applyProtection="0"/>
    <xf numFmtId="0" fontId="37" fillId="58" borderId="0" applyAlignment="0" applyBorder="0" applyNumberFormat="0" applyProtection="0"/>
    <xf numFmtId="0" fontId="36" fillId="51" borderId="0" applyAlignment="0" applyBorder="0" applyNumberFormat="0" applyProtection="0"/>
    <xf numFmtId="0" fontId="36" fillId="48" borderId="0" applyAlignment="0" applyBorder="0" applyNumberFormat="0" applyProtection="0"/>
    <xf numFmtId="0" fontId="37" fillId="59" borderId="0" applyAlignment="0" applyBorder="0" applyNumberFormat="0" applyProtection="0"/>
    <xf numFmtId="0" fontId="37" fillId="60" borderId="0" applyAlignment="0" applyBorder="0" applyNumberFormat="0" applyProtection="0"/>
    <xf numFmtId="0" fontId="36" fillId="48" borderId="0" applyAlignment="0" applyBorder="0" applyNumberFormat="0" applyProtection="0"/>
    <xf numFmtId="0" fontId="36" fillId="61" borderId="0" applyAlignment="0" applyBorder="0" applyNumberFormat="0" applyProtection="0"/>
    <xf numFmtId="0" fontId="37" fillId="62" borderId="0" applyAlignment="0" applyBorder="0" applyNumberFormat="0" applyProtection="0"/>
    <xf numFmtId="0" fontId="37" fillId="63" borderId="0" applyAlignment="0" applyBorder="0" applyNumberFormat="0" applyProtection="0"/>
    <xf numFmtId="0" fontId="36" fillId="64" borderId="0" applyAlignment="0" applyBorder="0" applyNumberFormat="0" applyProtection="0"/>
    <xf numFmtId="0" fontId="38" fillId="62" borderId="0" applyAlignment="0" applyBorder="0" applyNumberFormat="0" applyProtection="0"/>
    <xf numFmtId="0" fontId="39" fillId="65" borderId="15" applyAlignment="0" applyNumberFormat="0" applyProtection="0"/>
    <xf numFmtId="0" fontId="40" fillId="57" borderId="16" applyAlignment="0" applyNumberFormat="0" applyProtection="0"/>
    <xf numFmtId="0" fontId="41" fillId="66" borderId="0" applyAlignment="0" applyBorder="0" applyNumberFormat="0" applyProtection="0"/>
    <xf numFmtId="0" fontId="41" fillId="67" borderId="0" applyAlignment="0" applyBorder="0" applyNumberFormat="0" applyProtection="0"/>
    <xf numFmtId="0" fontId="41" fillId="68" borderId="0" applyAlignment="0" applyBorder="0" applyNumberFormat="0" applyProtection="0"/>
    <xf numFmtId="0" fontId="37" fillId="55" borderId="0" applyAlignment="0" applyBorder="0" applyNumberFormat="0" applyProtection="0"/>
    <xf numFmtId="0" fontId="42" fillId="0" borderId="17" applyAlignment="0" applyNumberFormat="0" applyFill="0" applyProtection="0"/>
    <xf numFmtId="0" fontId="43" fillId="0" borderId="18" applyAlignment="0" applyNumberFormat="0" applyFill="0" applyProtection="0"/>
    <xf numFmtId="0" fontId="44" fillId="0" borderId="19" applyAlignment="0" applyNumberFormat="0" applyFill="0" applyProtection="0"/>
    <xf numFmtId="0" fontId="44" fillId="0" borderId="0" applyAlignment="0" applyBorder="0" applyNumberFormat="0" applyFill="0" applyProtection="0"/>
    <xf numFmtId="0" fontId="45" fillId="63" borderId="15" applyAlignment="0" applyNumberFormat="0" applyProtection="0"/>
    <xf numFmtId="0" fontId="46" fillId="0" borderId="20" applyAlignment="0" applyNumberFormat="0" applyFill="0" applyProtection="0"/>
    <xf numFmtId="0" fontId="46" fillId="63" borderId="0" applyAlignment="0" applyBorder="0" applyNumberFormat="0" applyProtection="0"/>
    <xf numFmtId="0" fontId="30" fillId="62" borderId="15" applyAlignment="0" applyFont="0" applyNumberFormat="0" applyProtection="0"/>
    <xf numFmtId="0" fontId="47" fillId="65" borderId="21" applyAlignment="0" applyNumberFormat="0" applyProtection="0"/>
    <xf numFmtId="4" fontId="30" fillId="69" borderId="15" applyNumberFormat="0" applyProtection="0">
      <alignment vertical="center"/>
    </xf>
    <xf numFmtId="4" fontId="50" fillId="5" borderId="15" applyNumberFormat="0" applyProtection="0">
      <alignment vertical="center"/>
    </xf>
    <xf numFmtId="4" fontId="30" fillId="5" borderId="15" applyNumberFormat="0" applyProtection="0">
      <alignment horizontal="left" vertical="center" indent="1"/>
    </xf>
    <xf numFmtId="0" fontId="33" fillId="69" borderId="22" applyNumberFormat="0" applyProtection="0">
      <alignment horizontal="left" vertical="top" indent="1"/>
    </xf>
    <xf numFmtId="4" fontId="30" fillId="70" borderId="15" applyNumberFormat="0" applyProtection="0">
      <alignment horizontal="right" vertical="center"/>
    </xf>
    <xf numFmtId="4" fontId="30" fillId="71" borderId="15" applyNumberFormat="0" applyProtection="0">
      <alignment horizontal="right" vertical="center"/>
    </xf>
    <xf numFmtId="4" fontId="30" fillId="72" borderId="23" applyNumberFormat="0" applyProtection="0">
      <alignment horizontal="right" vertical="center"/>
    </xf>
    <xf numFmtId="4" fontId="30" fillId="73" borderId="15" applyNumberFormat="0" applyProtection="0">
      <alignment horizontal="right" vertical="center"/>
    </xf>
    <xf numFmtId="4" fontId="30" fillId="74" borderId="15" applyNumberFormat="0" applyProtection="0">
      <alignment horizontal="right" vertical="center"/>
    </xf>
    <xf numFmtId="4" fontId="30" fillId="75" borderId="15" applyNumberFormat="0" applyProtection="0">
      <alignment horizontal="right" vertical="center"/>
    </xf>
    <xf numFmtId="4" fontId="30" fillId="76" borderId="15" applyNumberFormat="0" applyProtection="0">
      <alignment horizontal="right" vertical="center"/>
    </xf>
    <xf numFmtId="4" fontId="30" fillId="77" borderId="15" applyNumberFormat="0" applyProtection="0">
      <alignment horizontal="right" vertical="center"/>
    </xf>
    <xf numFmtId="4" fontId="30" fillId="78" borderId="15" applyNumberFormat="0" applyProtection="0">
      <alignment horizontal="right" vertical="center"/>
    </xf>
    <xf numFmtId="4" fontId="30" fillId="79" borderId="23" applyNumberFormat="0" applyProtection="0">
      <alignment horizontal="left" vertical="center" indent="1"/>
    </xf>
    <xf numFmtId="4" fontId="13" fillId="80" borderId="23" applyNumberFormat="0" applyProtection="0">
      <alignment horizontal="left" vertical="center" indent="1"/>
    </xf>
    <xf numFmtId="4" fontId="13" fillId="80" borderId="23" applyNumberFormat="0" applyProtection="0">
      <alignment horizontal="left" vertical="center" indent="1"/>
    </xf>
    <xf numFmtId="4" fontId="30" fillId="81" borderId="15" applyNumberFormat="0" applyProtection="0">
      <alignment horizontal="right" vertical="center"/>
    </xf>
    <xf numFmtId="4" fontId="30" fillId="82" borderId="23" applyNumberFormat="0" applyProtection="0">
      <alignment horizontal="left" vertical="center" indent="1"/>
    </xf>
    <xf numFmtId="4" fontId="30" fillId="81" borderId="23" applyNumberFormat="0" applyProtection="0">
      <alignment horizontal="left" vertical="center" indent="1"/>
    </xf>
    <xf numFmtId="0" fontId="30" fillId="80" borderId="22" applyNumberFormat="0" applyProtection="0">
      <alignment horizontal="left" vertical="top" indent="1"/>
    </xf>
    <xf numFmtId="0" fontId="30" fillId="83" borderId="15" applyNumberFormat="0" applyProtection="0">
      <alignment horizontal="left" vertical="center" indent="1"/>
    </xf>
    <xf numFmtId="0" fontId="30" fillId="81" borderId="22" applyNumberFormat="0" applyProtection="0">
      <alignment horizontal="left" vertical="top" indent="1"/>
    </xf>
    <xf numFmtId="0" fontId="30" fillId="84" borderId="15" applyNumberFormat="0" applyProtection="0">
      <alignment horizontal="left" vertical="center" indent="1"/>
    </xf>
    <xf numFmtId="0" fontId="30" fillId="84" borderId="22" applyNumberFormat="0" applyProtection="0">
      <alignment horizontal="left" vertical="top" indent="1"/>
    </xf>
    <xf numFmtId="0" fontId="30" fillId="82" borderId="15" applyNumberFormat="0" applyProtection="0">
      <alignment horizontal="left" vertical="center" indent="1"/>
    </xf>
    <xf numFmtId="0" fontId="30" fillId="82" borderId="22" applyNumberFormat="0" applyProtection="0">
      <alignment horizontal="left" vertical="top" indent="1"/>
    </xf>
    <xf numFmtId="0" fontId="30" fillId="85" borderId="24" applyNumberFormat="0">
      <protection locked="0"/>
    </xf>
    <xf numFmtId="0" fontId="31" fillId="80" borderId="25" applyBorder="0"/>
    <xf numFmtId="4" fontId="32" fillId="86" borderId="22" applyNumberFormat="0" applyProtection="0">
      <alignment vertical="center"/>
    </xf>
    <xf numFmtId="4" fontId="50" fillId="87" borderId="4" applyNumberFormat="0" applyProtection="0">
      <alignment vertical="center"/>
    </xf>
    <xf numFmtId="4" fontId="32" fillId="43" borderId="22" applyNumberFormat="0" applyProtection="0">
      <alignment horizontal="left" vertical="center" indent="1"/>
    </xf>
    <xf numFmtId="0" fontId="32" fillId="86" borderId="22" applyNumberFormat="0" applyProtection="0">
      <alignment horizontal="left" vertical="top" indent="1"/>
    </xf>
    <xf numFmtId="4" fontId="50" fillId="4" borderId="15" applyNumberFormat="0" applyProtection="0">
      <alignment horizontal="right" vertical="center"/>
    </xf>
    <xf numFmtId="0" fontId="32" fillId="81" borderId="22" applyNumberFormat="0" applyProtection="0">
      <alignment horizontal="left" vertical="top" indent="1"/>
    </xf>
    <xf numFmtId="4" fontId="34" fillId="88" borderId="23" applyNumberFormat="0" applyProtection="0">
      <alignment horizontal="left" vertical="center" indent="1"/>
    </xf>
    <xf numFmtId="0" fontId="30" fillId="89" borderId="4"/>
    <xf numFmtId="4" fontId="35" fillId="85" borderId="15" applyNumberFormat="0" applyProtection="0">
      <alignment horizontal="right" vertical="center"/>
    </xf>
    <xf numFmtId="0" fontId="48" fillId="0" borderId="0" applyAlignment="0" applyBorder="0" applyNumberFormat="0" applyFill="0" applyProtection="0"/>
    <xf numFmtId="0" fontId="41" fillId="0" borderId="26" applyAlignment="0" applyNumberFormat="0" applyFill="0" applyProtection="0"/>
    <xf numFmtId="0" fontId="49" fillId="0" borderId="0" applyAlignment="0" applyBorder="0" applyNumberFormat="0" applyFill="0" applyProtection="0"/>
    <xf numFmtId="0" fontId="36" fillId="45" borderId="0" applyAlignment="0" applyBorder="0" applyNumberFormat="0" applyProtection="0"/>
    <xf numFmtId="0" fontId="36" fillId="49" borderId="0" applyAlignment="0" applyBorder="0" applyNumberFormat="0" applyProtection="0"/>
    <xf numFmtId="0" fontId="36" fillId="53" borderId="0" applyAlignment="0" applyBorder="0" applyNumberFormat="0" applyProtection="0"/>
    <xf numFmtId="0" fontId="36" fillId="57" borderId="0" applyAlignment="0" applyBorder="0" applyNumberFormat="0" applyProtection="0"/>
    <xf numFmtId="0" fontId="36" fillId="48" borderId="0" applyAlignment="0" applyBorder="0" applyNumberFormat="0" applyProtection="0"/>
    <xf numFmtId="0" fontId="36" fillId="61" borderId="0" applyAlignment="0" applyBorder="0" applyNumberFormat="0" applyProtection="0"/>
    <xf numFmtId="0" fontId="36" fillId="45" borderId="0" applyAlignment="0" applyBorder="0" applyNumberFormat="0" applyProtection="0"/>
    <xf numFmtId="0" fontId="36" fillId="49" borderId="0" applyAlignment="0" applyBorder="0" applyNumberFormat="0" applyProtection="0"/>
    <xf numFmtId="0" fontId="36" fillId="53" borderId="0" applyAlignment="0" applyBorder="0" applyNumberFormat="0" applyProtection="0"/>
    <xf numFmtId="0" fontId="36" fillId="57" borderId="0" applyAlignment="0" applyBorder="0" applyNumberFormat="0" applyProtection="0"/>
    <xf numFmtId="0" fontId="36" fillId="48" borderId="0" applyAlignment="0" applyBorder="0" applyNumberFormat="0" applyProtection="0"/>
    <xf numFmtId="0" fontId="36" fillId="61" borderId="0" applyAlignment="0" applyBorder="0" applyNumberFormat="0" applyProtection="0"/>
    <xf numFmtId="44" fontId="1" fillId="0" borderId="0" applyAlignment="0" applyBorder="0" applyFont="0" applyFill="0" applyProtection="0"/>
    <xf numFmtId="0" fontId="1" fillId="0" borderId="0"/>
  </cellStyleXfs>
  <cellXfs>
    <xf numFmtId="0" fontId="0" fillId="0" borderId="0" xfId="0"/>
    <xf numFmtId="0" fontId="7" fillId="2" borderId="0" xfId="0" applyAlignment="1" applyFont="1" applyFill="1">
      <alignment horizontal="left" wrapText="1"/>
    </xf>
    <xf numFmtId="0" fontId="13" fillId="90" borderId="2" xfId="0" applyBorder="1" applyFont="1" applyFill="1"/>
    <xf numFmtId="0" fontId="13" fillId="0" borderId="0" xfId="0" applyFont="1"/>
    <xf numFmtId="0" fontId="13" fillId="90" borderId="0" xfId="0" applyFont="1" applyFill="1"/>
    <xf numFmtId="0" fontId="13" fillId="91" borderId="0" xfId="0" applyAlignment="1" applyFont="1" applyFill="1">
      <alignment horizontal="center"/>
    </xf>
    <xf numFmtId="0" fontId="13" fillId="3" borderId="0" xfId="0" applyFont="1" applyFill="1"/>
    <xf numFmtId="14" fontId="21" fillId="91" borderId="0" xfId="0" applyAlignment="1" applyFont="1" applyNumberFormat="1" applyFill="1">
      <alignment horizontal="center"/>
    </xf>
    <xf numFmtId="0" fontId="13" fillId="0" borderId="0" xfId="0" applyAlignment="1" applyFont="1">
      <alignment horizontal="center"/>
    </xf>
    <xf numFmtId="0" fontId="13" fillId="0" borderId="0" xfId="0" applyAlignment="1" applyFont="1">
      <alignment horizontal="center" vertical="top" wrapText="1"/>
    </xf>
    <xf numFmtId="0" fontId="13" fillId="0" borderId="0" xfId="0" applyAlignment="1" applyFont="1">
      <alignment vertical="top" wrapText="1"/>
    </xf>
    <xf numFmtId="44" fontId="21" fillId="0" borderId="0" xfId="297" applyAlignment="1" applyFont="1" applyNumberFormat="1" applyFill="1">
      <alignment horizontal="center"/>
    </xf>
    <xf numFmtId="0" fontId="21" fillId="0" borderId="0" xfId="0" applyFont="1"/>
    <xf numFmtId="44" fontId="13" fillId="0" borderId="0" xfId="297" applyAlignment="1" applyFont="1" applyNumberFormat="1" applyFill="1">
      <alignment horizontal="center"/>
    </xf>
    <xf numFmtId="0" fontId="13" fillId="0" borderId="0" xfId="0" applyAlignment="1" applyFont="1">
      <alignment horizontal="left" vertical="top" wrapText="1"/>
    </xf>
    <xf numFmtId="0" fontId="13" fillId="0" borderId="0" xfId="0" applyAlignment="1" applyFont="1">
      <alignment horizontal="left"/>
    </xf>
    <xf numFmtId="0" fontId="21" fillId="0" borderId="0" xfId="0" applyAlignment="1" applyFont="1">
      <alignment horizontal="left"/>
    </xf>
    <xf numFmtId="49" fontId="13" fillId="0" borderId="0" xfId="0" applyAlignment="1" applyFont="1" applyNumberFormat="1">
      <alignment horizontal="left"/>
    </xf>
    <xf numFmtId="0" fontId="6" fillId="2" borderId="0" xfId="0" applyAlignment="1" applyFont="1" applyFill="1">
      <alignment horizontal="left"/>
    </xf>
    <xf numFmtId="0" fontId="6" fillId="2" borderId="0" xfId="0" applyAlignment="1" applyFont="1" applyFill="1">
      <alignment horizontal="center"/>
    </xf>
    <xf numFmtId="0" fontId="13" fillId="2" borderId="0" xfId="0" applyFont="1" applyFill="1"/>
    <xf numFmtId="0" fontId="13" fillId="91" borderId="0" xfId="0" applyAlignment="1" applyFont="1" applyFill="1">
      <alignment horizontal="left"/>
    </xf>
    <xf numFmtId="0" fontId="13" fillId="91" borderId="0" xfId="0" applyFont="1" applyFill="1"/>
    <xf numFmtId="167" fontId="21" fillId="0" borderId="0" xfId="12" applyAlignment="1" applyFont="1" applyNumberFormat="1">
      <alignment horizontal="center"/>
    </xf>
    <xf numFmtId="44" fontId="13" fillId="0" borderId="0" xfId="297" applyAlignment="1" applyFont="1" applyNumberFormat="1" applyFill="1">
      <alignment horizontal="left"/>
    </xf>
    <xf numFmtId="44" fontId="13" fillId="0" borderId="0" xfId="297" applyAlignment="1" applyFont="1" applyNumberFormat="1" applyFill="1"/>
    <xf numFmtId="17" fontId="7" fillId="2" borderId="0" xfId="0" applyAlignment="1" applyFont="1" applyNumberFormat="1" applyFill="1">
      <alignment horizontal="left" wrapText="1"/>
    </xf>
    <xf numFmtId="0" fontId="13" fillId="2" borderId="0" xfId="0" applyAlignment="1" applyFont="1" applyFill="1">
      <alignment horizontal="left"/>
    </xf>
    <xf numFmtId="17" fontId="0" fillId="0" borderId="0" xfId="0" applyNumberFormat="1"/>
    <xf numFmtId="49" fontId="0" fillId="92" borderId="0" xfId="0" applyAlignment="1" applyNumberFormat="1" applyFill="1">
      <alignment horizontal="left"/>
    </xf>
    <xf numFmtId="0" fontId="0" fillId="0" borderId="27" xfId="0" applyBorder="1"/>
    <xf numFmtId="44" fontId="0" fillId="0" borderId="0" xfId="0" applyNumberFormat="1"/>
    <xf numFmtId="0" fontId="0" fillId="93" borderId="0" xfId="0" applyFill="1"/>
    <xf numFmtId="44" fontId="13" fillId="93" borderId="0" xfId="297" applyAlignment="1" applyFont="1" applyNumberFormat="1" applyFill="1">
      <alignment horizontal="center"/>
    </xf>
    <xf numFmtId="0" fontId="0" fillId="94" borderId="0" xfId="0" applyFill="1"/>
    <xf numFmtId="44" fontId="13" fillId="94" borderId="0" xfId="297" applyAlignment="1" applyFont="1" applyNumberFormat="1" applyFill="1">
      <alignment horizontal="center"/>
    </xf>
    <xf numFmtId="49" fontId="1" fillId="0" borderId="0" xfId="298" applyAlignment="1" applyFont="1" applyNumberFormat="1">
      <alignment horizontal="left"/>
    </xf>
    <xf numFmtId="4" fontId="0" fillId="0" borderId="0" xfId="0" applyNumberFormat="1"/>
  </cellXfs>
  <cellStyles count="263">
    <cellStyle name="20% - Accent1" xfId="33" builtinId="30"/>
    <cellStyle name="20% - Accent1 2" xfId="115"/>
    <cellStyle name="20% - Accent1 2 2" xfId="178"/>
    <cellStyle name="20% - Accent1 3" xfId="138"/>
    <cellStyle name="20% - Accent1 4" xfId="158"/>
    <cellStyle name="20% - Accent2" xfId="37" builtinId="34"/>
    <cellStyle name="20% - Accent2 2" xfId="118"/>
    <cellStyle name="20% - Accent2 2 2" xfId="181"/>
    <cellStyle name="20% - Accent2 3" xfId="141"/>
    <cellStyle name="20% - Accent2 4" xfId="161"/>
    <cellStyle name="20% - Accent3" xfId="41" builtinId="38"/>
    <cellStyle name="20% - Accent3 2" xfId="121"/>
    <cellStyle name="20% - Accent3 2 2" xfId="184"/>
    <cellStyle name="20% - Accent3 3" xfId="144"/>
    <cellStyle name="20% - Accent3 4" xfId="164"/>
    <cellStyle name="20% - Accent4" xfId="45" builtinId="42"/>
    <cellStyle name="20% - Accent4 2" xfId="124"/>
    <cellStyle name="20% - Accent4 2 2" xfId="187"/>
    <cellStyle name="20% - Accent4 3" xfId="147"/>
    <cellStyle name="20% - Accent4 4" xfId="167"/>
    <cellStyle name="20% - Accent5" xfId="49" builtinId="46"/>
    <cellStyle name="20% - Accent5 2" xfId="127"/>
    <cellStyle name="20% - Accent5 2 2" xfId="190"/>
    <cellStyle name="20% - Accent5 3" xfId="150"/>
    <cellStyle name="20% - Accent5 4" xfId="170"/>
    <cellStyle name="20% - Accent6" xfId="53" builtinId="50"/>
    <cellStyle name="20% - Accent6 2" xfId="130"/>
    <cellStyle name="20% - Accent6 2 2" xfId="193"/>
    <cellStyle name="20% - Accent6 3" xfId="153"/>
    <cellStyle name="20% - Accent6 4" xfId="173"/>
    <cellStyle name="40% - Accent1" xfId="34" builtinId="31"/>
    <cellStyle name="40% - Accent1 2" xfId="116"/>
    <cellStyle name="40% - Accent1 2 2" xfId="179"/>
    <cellStyle name="40% - Accent1 3" xfId="139"/>
    <cellStyle name="40% - Accent1 4" xfId="159"/>
    <cellStyle name="40% - Accent2" xfId="38" builtinId="35"/>
    <cellStyle name="40% - Accent2 2" xfId="119"/>
    <cellStyle name="40% - Accent2 2 2" xfId="182"/>
    <cellStyle name="40% - Accent2 3" xfId="142"/>
    <cellStyle name="40% - Accent2 4" xfId="162"/>
    <cellStyle name="40% - Accent3" xfId="42" builtinId="39"/>
    <cellStyle name="40% - Accent3 2" xfId="122"/>
    <cellStyle name="40% - Accent3 2 2" xfId="185"/>
    <cellStyle name="40% - Accent3 3" xfId="145"/>
    <cellStyle name="40% - Accent3 4" xfId="165"/>
    <cellStyle name="40% - Accent4" xfId="46" builtinId="43"/>
    <cellStyle name="40% - Accent4 2" xfId="125"/>
    <cellStyle name="40% - Accent4 2 2" xfId="188"/>
    <cellStyle name="40% - Accent4 3" xfId="148"/>
    <cellStyle name="40% - Accent4 4" xfId="168"/>
    <cellStyle name="40% - Accent5" xfId="50" builtinId="47"/>
    <cellStyle name="40% - Accent5 2" xfId="128"/>
    <cellStyle name="40% - Accent5 2 2" xfId="191"/>
    <cellStyle name="40% - Accent5 3" xfId="151"/>
    <cellStyle name="40% - Accent5 4" xfId="171"/>
    <cellStyle name="40% - Accent6" xfId="54" builtinId="51"/>
    <cellStyle name="40% - Accent6 2" xfId="131"/>
    <cellStyle name="40% - Accent6 2 2" xfId="194"/>
    <cellStyle name="40% - Accent6 3" xfId="154"/>
    <cellStyle name="40% - Accent6 4" xfId="174"/>
    <cellStyle name="60% - Accent1" xfId="35" builtinId="32"/>
    <cellStyle name="60% - Accent1 2" xfId="117"/>
    <cellStyle name="60% - Accent1 2 2" xfId="180"/>
    <cellStyle name="60% - Accent1 3" xfId="140"/>
    <cellStyle name="60% - Accent1 4" xfId="160"/>
    <cellStyle name="60% - Accent2" xfId="39" builtinId="36"/>
    <cellStyle name="60% - Accent2 2" xfId="120"/>
    <cellStyle name="60% - Accent2 2 2" xfId="183"/>
    <cellStyle name="60% - Accent2 3" xfId="143"/>
    <cellStyle name="60% - Accent2 4" xfId="163"/>
    <cellStyle name="60% - Accent3" xfId="43" builtinId="40"/>
    <cellStyle name="60% - Accent3 2" xfId="123"/>
    <cellStyle name="60% - Accent3 2 2" xfId="186"/>
    <cellStyle name="60% - Accent3 3" xfId="146"/>
    <cellStyle name="60% - Accent3 4" xfId="166"/>
    <cellStyle name="60% - Accent4" xfId="47" builtinId="44"/>
    <cellStyle name="60% - Accent4 2" xfId="126"/>
    <cellStyle name="60% - Accent4 2 2" xfId="189"/>
    <cellStyle name="60% - Accent4 3" xfId="149"/>
    <cellStyle name="60% - Accent4 4" xfId="169"/>
    <cellStyle name="60% - Accent5" xfId="51" builtinId="48"/>
    <cellStyle name="60% - Accent5 2" xfId="129"/>
    <cellStyle name="60% - Accent5 2 2" xfId="192"/>
    <cellStyle name="60% - Accent5 3" xfId="152"/>
    <cellStyle name="60% - Accent5 4" xfId="172"/>
    <cellStyle name="60% - Accent6" xfId="55" builtinId="52"/>
    <cellStyle name="60% - Accent6 2" xfId="132"/>
    <cellStyle name="60% - Accent6 2 2" xfId="195"/>
    <cellStyle name="60% - Accent6 3" xfId="155"/>
    <cellStyle name="60% - Accent6 4" xfId="175"/>
    <cellStyle name="Accent1" xfId="32" builtinId="29"/>
    <cellStyle name="Accent1 - 20%" xfId="206"/>
    <cellStyle name="Accent1 - 40%" xfId="207"/>
    <cellStyle name="Accent1 - 60%" xfId="208"/>
    <cellStyle name="Accent1 2" xfId="205"/>
    <cellStyle name="Accent1 3" xfId="285"/>
    <cellStyle name="Accent1 4" xfId="291"/>
    <cellStyle name="Accent2" xfId="36" builtinId="33"/>
    <cellStyle name="Accent2 - 20%" xfId="210"/>
    <cellStyle name="Accent2 - 40%" xfId="211"/>
    <cellStyle name="Accent2 - 60%" xfId="212"/>
    <cellStyle name="Accent2 2" xfId="209"/>
    <cellStyle name="Accent2 3" xfId="286"/>
    <cellStyle name="Accent2 4" xfId="292"/>
    <cellStyle name="Accent3" xfId="40" builtinId="37"/>
    <cellStyle name="Accent3 - 20%" xfId="214"/>
    <cellStyle name="Accent3 - 40%" xfId="215"/>
    <cellStyle name="Accent3 - 60%" xfId="216"/>
    <cellStyle name="Accent3 2" xfId="213"/>
    <cellStyle name="Accent3 3" xfId="287"/>
    <cellStyle name="Accent3 4" xfId="293"/>
    <cellStyle name="Accent4" xfId="44" builtinId="41"/>
    <cellStyle name="Accent4 - 20%" xfId="218"/>
    <cellStyle name="Accent4 - 40%" xfId="219"/>
    <cellStyle name="Accent4 - 60%" xfId="220"/>
    <cellStyle name="Accent4 2" xfId="217"/>
    <cellStyle name="Accent4 3" xfId="288"/>
    <cellStyle name="Accent4 4" xfId="294"/>
    <cellStyle name="Accent5" xfId="48" builtinId="45"/>
    <cellStyle name="Accent5 - 20%" xfId="222"/>
    <cellStyle name="Accent5 - 40%" xfId="223"/>
    <cellStyle name="Accent5 - 60%" xfId="224"/>
    <cellStyle name="Accent5 2" xfId="221"/>
    <cellStyle name="Accent5 3" xfId="289"/>
    <cellStyle name="Accent5 4" xfId="295"/>
    <cellStyle name="Accent6" xfId="52" builtinId="49"/>
    <cellStyle name="Accent6 - 20%" xfId="226"/>
    <cellStyle name="Accent6 - 40%" xfId="227"/>
    <cellStyle name="Accent6 - 60%" xfId="228"/>
    <cellStyle name="Accent6 2" xfId="225"/>
    <cellStyle name="Accent6 3" xfId="290"/>
    <cellStyle name="Accent6 4" xfId="296"/>
    <cellStyle name="Bad" xfId="72" builtinId="27"/>
    <cellStyle name="Bad 2" xfId="229"/>
    <cellStyle name="CALC Amount" xfId="7"/>
    <cellStyle name="CALC Amount Total" xfId="8"/>
    <cellStyle name="CALC Currency" xfId="9"/>
    <cellStyle name="CALC Currency Total" xfId="10"/>
    <cellStyle name="CALC Date Long" xfId="11"/>
    <cellStyle name="CALC Date Short" xfId="12"/>
    <cellStyle name="CALC Percent" xfId="13"/>
    <cellStyle name="CALC Percent Total" xfId="14"/>
    <cellStyle name="Calculation" xfId="63" builtinId="22"/>
    <cellStyle name="Calculation 2" xfId="230"/>
    <cellStyle name="CALLUP Amount" xfId="15"/>
    <cellStyle name="CALLUP Amount LINK" xfId="70"/>
    <cellStyle name="CALLUP Date" xfId="69"/>
    <cellStyle name="CALLUP Percent" xfId="16"/>
    <cellStyle name="CALLUP Text" xfId="17"/>
    <cellStyle name="Check" xfId="18"/>
    <cellStyle name="Check Cell" xfId="65" builtinId="23"/>
    <cellStyle name="Check Cell 2" xfId="231"/>
    <cellStyle name="Comma" xfId="56" builtinId="3"/>
    <cellStyle name="Comma [0]" xfId="57" builtinId="6"/>
    <cellStyle name="Currency" xfId="58" builtinId="4"/>
    <cellStyle name="Currency [0]" xfId="59" builtinId="7"/>
    <cellStyle name="DATA Amount" xfId="19"/>
    <cellStyle name="DATA Currency" xfId="20"/>
    <cellStyle name="DATA Date Long" xfId="21"/>
    <cellStyle name="DATA Date Short" xfId="22"/>
    <cellStyle name="DATA Percent" xfId="23"/>
    <cellStyle name="DATA Text" xfId="24"/>
    <cellStyle name="DATA Version" xfId="25"/>
    <cellStyle name="DescriptionText" xfId="26"/>
    <cellStyle name="Emphasis 1" xfId="232"/>
    <cellStyle name="Emphasis 2" xfId="233"/>
    <cellStyle name="Emphasis 3" xfId="234"/>
    <cellStyle name="Explanatory Text" xfId="68" builtinId="53"/>
    <cellStyle name="Good" xfId="71" builtinId="26"/>
    <cellStyle name="Good 2" xfId="235"/>
    <cellStyle name="Heading 1" xfId="2" builtinId="16"/>
    <cellStyle name="Heading 1 2" xfId="76"/>
    <cellStyle name="Heading 1 2 2" xfId="236"/>
    <cellStyle name="Heading 2" xfId="3" builtinId="17"/>
    <cellStyle name="Heading 2 2" xfId="77"/>
    <cellStyle name="Heading 2 2 2" xfId="237"/>
    <cellStyle name="Heading 3" xfId="4" builtinId="18"/>
    <cellStyle name="Heading 3 2" xfId="78"/>
    <cellStyle name="Heading 3 2 2" xfId="238"/>
    <cellStyle name="Heading 4" xfId="5" builtinId="19"/>
    <cellStyle name="Heading 4 2" xfId="239"/>
    <cellStyle name="Input" xfId="61" builtinId="20"/>
    <cellStyle name="Input 2" xfId="240"/>
    <cellStyle name="LABEL Normal" xfId="27"/>
    <cellStyle name="LABEL Note" xfId="28"/>
    <cellStyle name="LABEL Units" xfId="29"/>
    <cellStyle name="Linked Cell" xfId="64" builtinId="24"/>
    <cellStyle name="Linked Cell 2" xfId="241"/>
    <cellStyle name="N/A Style" xfId="30"/>
    <cellStyle name="N/A Style 2" xfId="198"/>
    <cellStyle name="Neutral" xfId="73" builtinId="28"/>
    <cellStyle name="Neutral 2" xfId="242"/>
    <cellStyle name="Normal" xfId="0" builtinId="0"/>
    <cellStyle name="Normal 2" xfId="74"/>
    <cellStyle name="Normal 2 2" xfId="113"/>
    <cellStyle name="Normal 2 2 2" xfId="176"/>
    <cellStyle name="Normal 2 3" xfId="156"/>
    <cellStyle name="Normal 2 4" xfId="204"/>
    <cellStyle name="Normal 3" xfId="133"/>
    <cellStyle name="Normal 3 2" xfId="196"/>
    <cellStyle name="Normal 4" xfId="134"/>
    <cellStyle name="Normal 5" xfId="135"/>
    <cellStyle name="Normal 6" xfId="136"/>
    <cellStyle name="Normal 7" xfId="197"/>
    <cellStyle name="Normal 8" xfId="203"/>
    <cellStyle name="Normal 9" xfId="298"/>
    <cellStyle name="Note" xfId="67" builtinId="10"/>
    <cellStyle name="Note 2" xfId="114"/>
    <cellStyle name="Note 2 2" xfId="177"/>
    <cellStyle name="Note 2 3" xfId="243"/>
    <cellStyle name="Note 3" xfId="137"/>
    <cellStyle name="Note 4" xfId="157"/>
    <cellStyle name="Output" xfId="62" builtinId="21"/>
    <cellStyle name="Output 2" xfId="244"/>
    <cellStyle name="Percent" xfId="60" builtinId="5"/>
    <cellStyle name="SAPBEXaggData" xfId="245"/>
    <cellStyle name="SAPBEXaggDataEmph" xfId="246"/>
    <cellStyle name="SAPBEXaggItem" xfId="247"/>
    <cellStyle name="SAPBEXaggItemX" xfId="248"/>
    <cellStyle name="SAPBEXchaText" xfId="200"/>
    <cellStyle name="SAPBEXexcBad7" xfId="249"/>
    <cellStyle name="SAPBEXexcBad8" xfId="250"/>
    <cellStyle name="SAPBEXexcBad9" xfId="251"/>
    <cellStyle name="SAPBEXexcCritical4" xfId="252"/>
    <cellStyle name="SAPBEXexcCritical5" xfId="253"/>
    <cellStyle name="SAPBEXexcCritical6" xfId="254"/>
    <cellStyle name="SAPBEXexcGood1" xfId="255"/>
    <cellStyle name="SAPBEXexcGood2" xfId="256"/>
    <cellStyle name="SAPBEXexcGood3" xfId="257"/>
    <cellStyle name="SAPBEXfilterDrill" xfId="258"/>
    <cellStyle name="SAPBEXfilterItem" xfId="259"/>
    <cellStyle name="SAPBEXfilterText" xfId="260"/>
    <cellStyle name="SAPBEXformats" xfId="261"/>
    <cellStyle name="SAPBEXheaderItem" xfId="262"/>
    <cellStyle name="SAPBEXheaderText" xfId="263"/>
    <cellStyle name="SAPBEXHLevel0" xfId="201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inputData" xfId="271"/>
    <cellStyle name="SAPBEXItemHeader" xfId="272"/>
    <cellStyle name="SAPBEXresData" xfId="273"/>
    <cellStyle name="SAPBEXresDataEmph" xfId="274"/>
    <cellStyle name="SAPBEXresItem" xfId="275"/>
    <cellStyle name="SAPBEXresItemX" xfId="276"/>
    <cellStyle name="SAPBEXstdData" xfId="202"/>
    <cellStyle name="SAPBEXstdDataEmph" xfId="277"/>
    <cellStyle name="SAPBEXstdItem" xfId="199"/>
    <cellStyle name="SAPBEXstdItemX" xfId="278"/>
    <cellStyle name="SAPBEXtitle" xfId="279"/>
    <cellStyle name="SAPBEXunassignedItem" xfId="280"/>
    <cellStyle name="SAPBEXundefined" xfId="281"/>
    <cellStyle name="Sheet Title" xfId="282"/>
    <cellStyle name="SheetEnd" xfId="31"/>
    <cellStyle name="Title" xfId="1" builtinId="15"/>
    <cellStyle name="Total" xfId="6" builtinId="25"/>
    <cellStyle name="Total 2" xfId="283"/>
    <cellStyle name="Warning Text" xfId="66" builtinId="11"/>
    <cellStyle name="Warning Text 2" xfId="284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41" Type="http://schemas.openxmlformats.org/officeDocument/2006/relationships/worksheet" Target="worksheets/sheet41.xml" /><Relationship Id="rId36" Type="http://schemas.openxmlformats.org/officeDocument/2006/relationships/worksheet" Target="worksheets/sheet36.xml" /><Relationship Id="rId28" Type="http://schemas.openxmlformats.org/officeDocument/2006/relationships/worksheet" Target="worksheets/sheet28.xml" /><Relationship Id="rId15" Type="http://schemas.openxmlformats.org/officeDocument/2006/relationships/worksheet" Target="worksheets/sheet15.xml" /><Relationship Id="rId33" Type="http://schemas.openxmlformats.org/officeDocument/2006/relationships/worksheet" Target="worksheets/sheet33.xml" /><Relationship Id="rId20" Type="http://schemas.openxmlformats.org/officeDocument/2006/relationships/worksheet" Target="worksheets/sheet20.xml" /><Relationship Id="rId12" Type="http://schemas.openxmlformats.org/officeDocument/2006/relationships/worksheet" Target="worksheets/sheet12.xml" /><Relationship Id="rId7" Type="http://schemas.openxmlformats.org/officeDocument/2006/relationships/worksheet" Target="worksheets/sheet7.xml" /><Relationship Id="rId50" Type="http://schemas.openxmlformats.org/officeDocument/2006/relationships/styles" Target="styles.xml" /><Relationship Id="rId4" Type="http://schemas.openxmlformats.org/officeDocument/2006/relationships/worksheet" Target="worksheets/sheet4.xml" /><Relationship Id="rId47" Type="http://schemas.openxmlformats.org/officeDocument/2006/relationships/worksheet" Target="worksheets/sheet47.xml" /><Relationship Id="rId42" Type="http://schemas.openxmlformats.org/officeDocument/2006/relationships/worksheet" Target="worksheets/sheet42.xml" /><Relationship Id="rId37" Type="http://schemas.openxmlformats.org/officeDocument/2006/relationships/worksheet" Target="worksheets/sheet37.xml" /><Relationship Id="rId29" Type="http://schemas.openxmlformats.org/officeDocument/2006/relationships/worksheet" Target="worksheets/sheet29.xml" /><Relationship Id="rId21" Type="http://schemas.openxmlformats.org/officeDocument/2006/relationships/worksheet" Target="worksheets/sheet21.xml" /><Relationship Id="rId16" Type="http://schemas.openxmlformats.org/officeDocument/2006/relationships/worksheet" Target="worksheets/sheet16.xml" /><Relationship Id="rId8" Type="http://schemas.openxmlformats.org/officeDocument/2006/relationships/worksheet" Target="worksheets/sheet8.xml" /><Relationship Id="rId55" Type="http://schemas.openxmlformats.org/officeDocument/2006/relationships/customXml" Target="../customXml/item4.xml" /><Relationship Id="rId38" Type="http://schemas.openxmlformats.org/officeDocument/2006/relationships/worksheet" Target="worksheets/sheet38.xml" /><Relationship Id="rId34" Type="http://schemas.openxmlformats.org/officeDocument/2006/relationships/worksheet" Target="worksheets/sheet34.xml" /><Relationship Id="rId25" Type="http://schemas.openxmlformats.org/officeDocument/2006/relationships/worksheet" Target="worksheets/sheet25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48" Type="http://schemas.openxmlformats.org/officeDocument/2006/relationships/worksheet" Target="worksheets/sheet48.xml" /><Relationship Id="rId43" Type="http://schemas.openxmlformats.org/officeDocument/2006/relationships/worksheet" Target="worksheets/sheet43.xml" /><Relationship Id="rId30" Type="http://schemas.openxmlformats.org/officeDocument/2006/relationships/worksheet" Target="worksheets/sheet30.xml" /><Relationship Id="rId22" Type="http://schemas.openxmlformats.org/officeDocument/2006/relationships/worksheet" Target="worksheets/sheet22.xml" /><Relationship Id="rId17" Type="http://schemas.openxmlformats.org/officeDocument/2006/relationships/worksheet" Target="worksheets/sheet17.xml" /><Relationship Id="rId14" Type="http://schemas.openxmlformats.org/officeDocument/2006/relationships/worksheet" Target="worksheets/sheet14.xml" /><Relationship Id="rId9" Type="http://schemas.openxmlformats.org/officeDocument/2006/relationships/worksheet" Target="worksheets/sheet9.xml" /><Relationship Id="rId2" Type="http://schemas.openxmlformats.org/officeDocument/2006/relationships/worksheet" Target="worksheets/sheet2.xml" /><Relationship Id="rId52" Type="http://schemas.openxmlformats.org/officeDocument/2006/relationships/customXml" Target="../customXml/item1.xml" /><Relationship Id="rId39" Type="http://schemas.openxmlformats.org/officeDocument/2006/relationships/worksheet" Target="worksheets/sheet39.xml" /><Relationship Id="rId31" Type="http://schemas.openxmlformats.org/officeDocument/2006/relationships/worksheet" Target="worksheets/sheet31.xml" /><Relationship Id="rId26" Type="http://schemas.openxmlformats.org/officeDocument/2006/relationships/worksheet" Target="worksheets/sheet26.xml" /><Relationship Id="rId18" Type="http://schemas.openxmlformats.org/officeDocument/2006/relationships/worksheet" Target="worksheets/sheet18.xml" /><Relationship Id="rId49" Type="http://schemas.openxmlformats.org/officeDocument/2006/relationships/theme" Target="theme/theme1.xml" /><Relationship Id="rId44" Type="http://schemas.openxmlformats.org/officeDocument/2006/relationships/worksheet" Target="worksheets/sheet44.xml" /><Relationship Id="rId35" Type="http://schemas.openxmlformats.org/officeDocument/2006/relationships/worksheet" Target="worksheets/sheet35.xml" /><Relationship Id="rId23" Type="http://schemas.openxmlformats.org/officeDocument/2006/relationships/worksheet" Target="worksheets/sheet23.xml" /><Relationship Id="rId10" Type="http://schemas.openxmlformats.org/officeDocument/2006/relationships/worksheet" Target="worksheets/sheet10.xml" /><Relationship Id="rId5" Type="http://schemas.openxmlformats.org/officeDocument/2006/relationships/worksheet" Target="worksheets/sheet5.xml" /><Relationship Id="rId53" Type="http://schemas.openxmlformats.org/officeDocument/2006/relationships/customXml" Target="../customXml/item2.xml" /><Relationship Id="rId45" Type="http://schemas.openxmlformats.org/officeDocument/2006/relationships/worksheet" Target="worksheets/sheet45.xml" /><Relationship Id="rId40" Type="http://schemas.openxmlformats.org/officeDocument/2006/relationships/worksheet" Target="worksheets/sheet40.xml" /><Relationship Id="rId32" Type="http://schemas.openxmlformats.org/officeDocument/2006/relationships/worksheet" Target="worksheets/sheet32.xml" /><Relationship Id="rId27" Type="http://schemas.openxmlformats.org/officeDocument/2006/relationships/worksheet" Target="worksheets/sheet27.xml" /><Relationship Id="rId24" Type="http://schemas.openxmlformats.org/officeDocument/2006/relationships/worksheet" Target="worksheets/sheet24.xml" /><Relationship Id="rId19" Type="http://schemas.openxmlformats.org/officeDocument/2006/relationships/worksheet" Target="worksheets/sheet19.xml" /><Relationship Id="rId11" Type="http://schemas.openxmlformats.org/officeDocument/2006/relationships/worksheet" Target="worksheets/sheet11.xml" /><Relationship Id="rId6" Type="http://schemas.openxmlformats.org/officeDocument/2006/relationships/worksheet" Target="worksheets/sheet6.xml" /><Relationship Id="rId1" Type="http://schemas.openxmlformats.org/officeDocument/2006/relationships/worksheet" Target="worksheets/sheet1.xml" /><Relationship Id="rId46" Type="http://schemas.openxmlformats.org/officeDocument/2006/relationships/worksheet" Target="worksheets/sheet46.xml" /><Relationship Id="rId51" Type="http://schemas.openxmlformats.org/officeDocument/2006/relationships/sharedStrings" Target="sharedStrings.xml" /><Relationship Id="rId54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S">
      <a:dk1>
        <a:srgbClr val="3C3C3C"/>
      </a:dk1>
      <a:lt1>
        <a:srgbClr val="FFFFFF"/>
      </a:lt1>
      <a:dk2>
        <a:srgbClr val="5DC5EA"/>
      </a:dk2>
      <a:lt2>
        <a:srgbClr val="E8E8E8"/>
      </a:lt2>
      <a:accent1>
        <a:srgbClr val="D4DDEA"/>
      </a:accent1>
      <a:accent2>
        <a:srgbClr val="D40058"/>
      </a:accent2>
      <a:accent3>
        <a:srgbClr val="453C90"/>
      </a:accent3>
      <a:accent4>
        <a:srgbClr val="AECC53"/>
      </a:accent4>
      <a:accent5>
        <a:srgbClr val="F7A70B"/>
      </a:accent5>
      <a:accent6>
        <a:srgbClr val="8F6FA0"/>
      </a:accent6>
      <a:hlink>
        <a:srgbClr val="004887"/>
      </a:hlink>
      <a:folHlink>
        <a:srgbClr val="00871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3"/>
  <sheetViews>
    <sheetView view="normal" tabSelected="1" workbookViewId="0">
      <selection pane="topLeft" activeCell="F11" sqref="F11"/>
    </sheetView>
  </sheetViews>
  <sheetFormatPr defaultRowHeight="11.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v>45870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f>B2</f>
        <v>45870</v>
      </c>
      <c r="C9" s="13">
        <v>119890</v>
      </c>
      <c r="D9" t="s">
        <v>498</v>
      </c>
      <c r="E9" t="s">
        <v>415</v>
      </c>
    </row>
    <row r="10" spans="2:5" ht="12.5">
      <c r="B10" s="28">
        <f>B9</f>
        <v>45870</v>
      </c>
      <c r="C10" s="13">
        <v>29670</v>
      </c>
      <c r="D10" t="s">
        <v>391</v>
      </c>
      <c r="E10" t="s">
        <v>196</v>
      </c>
    </row>
    <row r="11" spans="2:5" ht="12.5">
      <c r="B11" s="28">
        <f>B10</f>
        <v>45870</v>
      </c>
      <c r="C11" s="13">
        <v>43225</v>
      </c>
      <c r="D11" t="s">
        <v>391</v>
      </c>
      <c r="E11" t="s">
        <v>13</v>
      </c>
    </row>
    <row r="12" spans="2:5" ht="12.5">
      <c r="B12" s="28">
        <f>B11</f>
        <v>45870</v>
      </c>
      <c r="C12" s="13">
        <v>66283.93</v>
      </c>
      <c r="D12" t="s">
        <v>120</v>
      </c>
      <c r="E12" t="s">
        <v>6</v>
      </c>
    </row>
    <row r="13" spans="2:5" ht="12.5">
      <c r="B13" s="28">
        <f>B12</f>
        <v>45870</v>
      </c>
      <c r="C13" s="13">
        <v>79980.47</v>
      </c>
      <c r="D13" t="s">
        <v>393</v>
      </c>
      <c r="E13" t="s">
        <v>3</v>
      </c>
    </row>
    <row r="14" spans="2:5" ht="12.5">
      <c r="B14" s="28">
        <f>B13</f>
        <v>45870</v>
      </c>
      <c r="C14" s="13">
        <v>29600</v>
      </c>
      <c r="D14" t="s">
        <v>350</v>
      </c>
      <c r="E14" t="s">
        <v>426</v>
      </c>
    </row>
    <row r="15" spans="2:5" ht="12.5">
      <c r="B15" s="28">
        <f>B14</f>
        <v>45870</v>
      </c>
      <c r="C15" s="13">
        <v>136944.99</v>
      </c>
      <c r="D15" t="s">
        <v>129</v>
      </c>
      <c r="E15" t="s">
        <v>316</v>
      </c>
    </row>
    <row r="16" spans="2:7" ht="12.5">
      <c r="B16" s="28">
        <f>B15</f>
        <v>45870</v>
      </c>
      <c r="C16" s="13">
        <v>68500</v>
      </c>
      <c r="D16" t="s">
        <v>433</v>
      </c>
      <c r="E16" t="s">
        <v>93</v>
      </c>
      <c r="G16" t="s">
        <v>420</v>
      </c>
    </row>
    <row r="17" spans="2:5" ht="12.5">
      <c r="B17" s="28">
        <f>B16</f>
        <v>45870</v>
      </c>
      <c r="C17" s="13">
        <v>74899.58</v>
      </c>
      <c r="D17" t="s">
        <v>355</v>
      </c>
      <c r="E17" t="s">
        <v>14</v>
      </c>
    </row>
    <row r="18" spans="2:5" ht="12.5">
      <c r="B18" s="28">
        <f>B17</f>
        <v>45870</v>
      </c>
      <c r="C18" s="13">
        <v>26875</v>
      </c>
      <c r="D18" t="s">
        <v>351</v>
      </c>
      <c r="E18" t="s">
        <v>312</v>
      </c>
    </row>
    <row r="19" spans="2:5" ht="12.5">
      <c r="B19" s="28">
        <f>B18</f>
        <v>45870</v>
      </c>
      <c r="C19" s="13">
        <v>33938.75</v>
      </c>
      <c r="D19" t="s">
        <v>113</v>
      </c>
      <c r="E19" t="s">
        <v>444</v>
      </c>
    </row>
    <row r="20" spans="2:5" ht="12.5">
      <c r="B20" s="28">
        <f>B19</f>
        <v>45870</v>
      </c>
      <c r="C20" s="13">
        <v>31825</v>
      </c>
      <c r="D20" t="s">
        <v>391</v>
      </c>
      <c r="E20" t="s">
        <v>444</v>
      </c>
    </row>
    <row r="21" spans="2:5" ht="12.5">
      <c r="B21" s="28">
        <f>B20</f>
        <v>45870</v>
      </c>
      <c r="C21" s="13">
        <v>71411.03</v>
      </c>
      <c r="D21" t="s">
        <v>132</v>
      </c>
      <c r="E21" t="s">
        <v>5</v>
      </c>
    </row>
    <row r="22" spans="2:5" ht="12.5">
      <c r="B22" s="28">
        <f>B21</f>
        <v>45870</v>
      </c>
      <c r="C22" s="13">
        <v>109505.08</v>
      </c>
      <c r="D22" t="s">
        <v>129</v>
      </c>
      <c r="E22" t="s">
        <v>316</v>
      </c>
    </row>
    <row r="23" spans="2:5" ht="12.5">
      <c r="B23" s="28">
        <f>B22</f>
        <v>45870</v>
      </c>
      <c r="C23" s="13">
        <v>37620</v>
      </c>
      <c r="D23" t="s">
        <v>350</v>
      </c>
      <c r="E23" t="s">
        <v>495</v>
      </c>
    </row>
    <row r="24" spans="2:5" ht="12.5">
      <c r="B24" s="28">
        <f>B23</f>
        <v>45870</v>
      </c>
      <c r="C24" s="13">
        <v>300296.89</v>
      </c>
      <c r="D24" t="s">
        <v>391</v>
      </c>
      <c r="E24" t="s">
        <v>322</v>
      </c>
    </row>
    <row r="25" spans="2:5" ht="12.5">
      <c r="B25" s="28">
        <f>B24</f>
        <v>45870</v>
      </c>
      <c r="C25" s="13">
        <v>456196.72</v>
      </c>
      <c r="D25" t="s">
        <v>396</v>
      </c>
      <c r="E25" t="s">
        <v>58</v>
      </c>
    </row>
    <row r="26" spans="2:5" ht="12.5">
      <c r="B26" s="28">
        <f>B25</f>
        <v>45870</v>
      </c>
      <c r="C26" s="13">
        <v>38000.5</v>
      </c>
      <c r="D26" t="s">
        <v>121</v>
      </c>
      <c r="E26" t="s">
        <v>322</v>
      </c>
    </row>
    <row r="27" spans="2:5" ht="12.5">
      <c r="B27" s="28">
        <f>B26</f>
        <v>45870</v>
      </c>
      <c r="C27" s="13">
        <v>68457.33</v>
      </c>
      <c r="D27" t="s">
        <v>360</v>
      </c>
      <c r="E27" t="s">
        <v>322</v>
      </c>
    </row>
    <row r="28" spans="2:5" ht="12.5">
      <c r="B28" s="28">
        <f>B27</f>
        <v>45870</v>
      </c>
      <c r="C28" s="13">
        <v>111414.04</v>
      </c>
      <c r="D28" t="s">
        <v>437</v>
      </c>
      <c r="E28" t="s">
        <v>17</v>
      </c>
    </row>
    <row r="29" spans="2:5" ht="12.5">
      <c r="B29" s="28">
        <f>B28</f>
        <v>45870</v>
      </c>
      <c r="C29" s="13">
        <v>25000</v>
      </c>
      <c r="D29" t="s">
        <v>453</v>
      </c>
      <c r="E29" t="s">
        <v>489</v>
      </c>
    </row>
    <row r="30" spans="2:5" ht="12.5">
      <c r="B30" s="28">
        <f>B29</f>
        <v>45870</v>
      </c>
      <c r="C30" s="13">
        <v>67020</v>
      </c>
      <c r="D30" t="s">
        <v>362</v>
      </c>
      <c r="E30" t="s">
        <v>481</v>
      </c>
    </row>
    <row r="31" spans="2:5" ht="12.5">
      <c r="B31" s="28">
        <f>B30</f>
        <v>45870</v>
      </c>
      <c r="C31" s="13">
        <v>34000</v>
      </c>
      <c r="D31" t="s">
        <v>113</v>
      </c>
      <c r="E31" t="s">
        <v>444</v>
      </c>
    </row>
    <row r="32" spans="2:5" ht="12.5">
      <c r="B32" s="28">
        <f>B31</f>
        <v>45870</v>
      </c>
      <c r="C32" s="13">
        <v>47380.68</v>
      </c>
      <c r="D32" t="s">
        <v>493</v>
      </c>
      <c r="E32" t="s">
        <v>319</v>
      </c>
    </row>
    <row r="33" spans="2:5" ht="12.5">
      <c r="B33" s="28">
        <f>B32</f>
        <v>45870</v>
      </c>
      <c r="C33" s="13">
        <v>42000</v>
      </c>
      <c r="D33" t="s">
        <v>374</v>
      </c>
      <c r="E33" t="s">
        <v>496</v>
      </c>
    </row>
    <row r="34" spans="2:5" ht="12.5">
      <c r="B34" s="28">
        <f>B33</f>
        <v>45870</v>
      </c>
      <c r="C34" s="13">
        <v>46230</v>
      </c>
      <c r="D34" t="s">
        <v>128</v>
      </c>
      <c r="E34" t="s">
        <v>276</v>
      </c>
    </row>
    <row r="35" spans="2:5" ht="12.5">
      <c r="B35" s="28">
        <f>B34</f>
        <v>45870</v>
      </c>
      <c r="C35" s="13">
        <v>43663.94</v>
      </c>
      <c r="D35" t="s">
        <v>435</v>
      </c>
      <c r="E35" t="s">
        <v>334</v>
      </c>
    </row>
    <row r="36" spans="2:5" ht="12.5">
      <c r="B36" s="28">
        <f>B35</f>
        <v>45870</v>
      </c>
      <c r="C36" s="13">
        <v>30471.03</v>
      </c>
      <c r="D36" t="s">
        <v>488</v>
      </c>
      <c r="E36" t="s">
        <v>334</v>
      </c>
    </row>
    <row r="37" spans="2:5" ht="12.5">
      <c r="B37" s="28">
        <f>B36</f>
        <v>45870</v>
      </c>
      <c r="C37" s="13">
        <v>42223.83</v>
      </c>
      <c r="D37" t="s">
        <v>25</v>
      </c>
      <c r="E37" t="s">
        <v>33</v>
      </c>
    </row>
    <row r="38" spans="2:5" ht="12.5">
      <c r="B38" s="28">
        <f>B37</f>
        <v>45870</v>
      </c>
      <c r="C38" s="13">
        <v>-62272.77</v>
      </c>
      <c r="D38" t="s">
        <v>421</v>
      </c>
      <c r="E38" t="s">
        <v>217</v>
      </c>
    </row>
    <row r="39" spans="2:5" ht="12.5">
      <c r="B39" s="28">
        <f>B38</f>
        <v>45870</v>
      </c>
      <c r="C39" s="13">
        <v>79735</v>
      </c>
      <c r="D39" t="s">
        <v>421</v>
      </c>
      <c r="E39" t="s">
        <v>217</v>
      </c>
    </row>
    <row r="40" spans="2:5" ht="12.5">
      <c r="B40" s="28">
        <f>B39</f>
        <v>45870</v>
      </c>
      <c r="C40" s="13">
        <v>222453.5</v>
      </c>
      <c r="D40" t="s">
        <v>494</v>
      </c>
      <c r="E40" t="s">
        <v>101</v>
      </c>
    </row>
    <row r="41" spans="2:5" ht="12.5">
      <c r="B41" s="28">
        <f>B40</f>
        <v>45870</v>
      </c>
      <c r="C41" s="13">
        <v>38915.37</v>
      </c>
      <c r="D41" t="s">
        <v>437</v>
      </c>
      <c r="E41" t="s">
        <v>318</v>
      </c>
    </row>
    <row r="42" spans="2:5" ht="12.5">
      <c r="B42" s="28">
        <f>B41</f>
        <v>45870</v>
      </c>
      <c r="C42" s="13">
        <v>87740.4</v>
      </c>
      <c r="D42" t="s">
        <v>437</v>
      </c>
      <c r="E42" t="s">
        <v>17</v>
      </c>
    </row>
    <row r="43" spans="2:5" ht="12.5">
      <c r="B43" s="28">
        <f>B42</f>
        <v>45870</v>
      </c>
      <c r="C43" s="13">
        <v>52100</v>
      </c>
      <c r="D43" t="s">
        <v>362</v>
      </c>
      <c r="E43" t="s">
        <v>497</v>
      </c>
    </row>
    <row r="44" spans="2:5" ht="12.5">
      <c r="B44" s="28">
        <f>B43</f>
        <v>45870</v>
      </c>
      <c r="C44" s="13">
        <v>700000</v>
      </c>
      <c r="D44" t="s">
        <v>355</v>
      </c>
      <c r="E44" t="s">
        <v>14</v>
      </c>
    </row>
    <row r="45" spans="2:3" ht="12.5">
      <c r="B45" s="28"/>
      <c r="C45" s="13"/>
    </row>
    <row r="46" spans="2:3" ht="12.5">
      <c r="B46" s="28"/>
      <c r="C46" s="13"/>
    </row>
    <row r="47" spans="2:3" ht="12.5">
      <c r="B47" s="28"/>
      <c r="C47" s="13"/>
    </row>
    <row r="48" spans="2:3" ht="12.5">
      <c r="B48" s="28"/>
      <c r="C48" s="13"/>
    </row>
    <row r="49" spans="2:3" ht="12.5">
      <c r="B49" s="28"/>
      <c r="C49" s="13"/>
    </row>
    <row r="50" spans="2:3" ht="12.5">
      <c r="B50" s="28"/>
      <c r="C50" s="13"/>
    </row>
    <row r="51" spans="2:3" ht="12.5">
      <c r="B51" s="28"/>
      <c r="C51" s="13"/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</sheetData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3"/>
  <sheetViews>
    <sheetView topLeftCell="A18" view="normal" workbookViewId="0">
      <selection pane="topLeft" activeCell="D27" sqref="D27"/>
    </sheetView>
  </sheetViews>
  <sheetFormatPr defaultRowHeight="11.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v>45839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f>B2</f>
        <v>45839</v>
      </c>
      <c r="C9" s="13">
        <v>38950</v>
      </c>
      <c r="D9" t="s">
        <v>391</v>
      </c>
      <c r="E9" t="s">
        <v>13</v>
      </c>
    </row>
    <row r="10" spans="2:5" ht="12.5">
      <c r="B10" s="28">
        <f>B9</f>
        <v>45839</v>
      </c>
      <c r="C10" s="13">
        <v>29025</v>
      </c>
      <c r="D10" t="s">
        <v>351</v>
      </c>
      <c r="E10" t="s">
        <v>312</v>
      </c>
    </row>
    <row r="11" spans="2:5" ht="12.5">
      <c r="B11" s="28">
        <f>B10</f>
        <v>45839</v>
      </c>
      <c r="C11" s="13">
        <v>77433.34</v>
      </c>
      <c r="D11" t="s">
        <v>132</v>
      </c>
      <c r="E11" t="s">
        <v>5</v>
      </c>
    </row>
    <row r="12" spans="2:5" ht="12.5">
      <c r="B12" s="28">
        <f>B11</f>
        <v>45839</v>
      </c>
      <c r="C12" s="13">
        <v>236226.83</v>
      </c>
      <c r="D12" t="s">
        <v>385</v>
      </c>
      <c r="E12" t="s">
        <v>346</v>
      </c>
    </row>
    <row r="13" spans="2:5" ht="12.5">
      <c r="B13" s="28">
        <f>B12</f>
        <v>45839</v>
      </c>
      <c r="C13" s="13">
        <v>42266.89</v>
      </c>
      <c r="D13" t="s">
        <v>385</v>
      </c>
      <c r="E13" t="s">
        <v>346</v>
      </c>
    </row>
    <row r="14" spans="2:5" ht="12.5">
      <c r="B14" s="28">
        <f>B13</f>
        <v>45839</v>
      </c>
      <c r="C14" s="13">
        <v>104078.87</v>
      </c>
      <c r="D14" t="s">
        <v>115</v>
      </c>
      <c r="E14" t="s">
        <v>334</v>
      </c>
    </row>
    <row r="15" spans="2:5" ht="12.5">
      <c r="B15" s="28">
        <f>B14</f>
        <v>45839</v>
      </c>
      <c r="C15" s="13">
        <v>107801.89</v>
      </c>
      <c r="D15" t="s">
        <v>115</v>
      </c>
      <c r="E15" t="s">
        <v>334</v>
      </c>
    </row>
    <row r="16" spans="2:7" ht="12.5">
      <c r="B16" s="28">
        <f>B15</f>
        <v>45839</v>
      </c>
      <c r="C16" s="13">
        <v>29400</v>
      </c>
      <c r="D16" t="s">
        <v>433</v>
      </c>
      <c r="E16" t="s">
        <v>491</v>
      </c>
      <c r="G16" t="s">
        <v>420</v>
      </c>
    </row>
    <row r="17" spans="2:5" ht="12.5">
      <c r="B17" s="28">
        <f>B16</f>
        <v>45839</v>
      </c>
      <c r="C17" s="13">
        <v>157207.01</v>
      </c>
      <c r="D17" t="s">
        <v>355</v>
      </c>
      <c r="E17" t="s">
        <v>14</v>
      </c>
    </row>
    <row r="18" spans="2:5" ht="12.5">
      <c r="B18" s="28">
        <f>B17</f>
        <v>45839</v>
      </c>
      <c r="C18" s="13">
        <v>25000</v>
      </c>
      <c r="D18" t="s">
        <v>453</v>
      </c>
      <c r="E18" t="s">
        <v>489</v>
      </c>
    </row>
    <row r="19" spans="2:5" ht="12.5">
      <c r="B19" s="28">
        <f>B18</f>
        <v>45839</v>
      </c>
      <c r="C19" s="13">
        <v>45286.59</v>
      </c>
      <c r="D19" t="s">
        <v>391</v>
      </c>
      <c r="E19" t="s">
        <v>320</v>
      </c>
    </row>
    <row r="20" spans="2:5" ht="12.5">
      <c r="B20" s="28">
        <f>B19</f>
        <v>45839</v>
      </c>
      <c r="C20" s="13">
        <v>32919.45</v>
      </c>
      <c r="D20" t="s">
        <v>399</v>
      </c>
      <c r="E20" t="s">
        <v>82</v>
      </c>
    </row>
    <row r="21" spans="2:5" ht="12.5">
      <c r="B21" s="28">
        <f>B20</f>
        <v>45839</v>
      </c>
      <c r="C21" s="13">
        <v>132021.06</v>
      </c>
      <c r="D21" t="s">
        <v>368</v>
      </c>
      <c r="E21" t="s">
        <v>325</v>
      </c>
    </row>
    <row r="22" spans="2:5" ht="12.5">
      <c r="B22" s="28">
        <f>B21</f>
        <v>45839</v>
      </c>
      <c r="C22" s="13">
        <v>70237.86</v>
      </c>
      <c r="D22" t="s">
        <v>120</v>
      </c>
      <c r="E22" t="s">
        <v>6</v>
      </c>
    </row>
    <row r="23" spans="2:5" ht="12.5">
      <c r="B23" s="28">
        <f>B22</f>
        <v>45839</v>
      </c>
      <c r="C23" s="13">
        <v>495633.9</v>
      </c>
      <c r="D23" t="s">
        <v>396</v>
      </c>
      <c r="E23" t="s">
        <v>58</v>
      </c>
    </row>
    <row r="24" spans="2:5" ht="12.5">
      <c r="B24" s="28">
        <f>B23</f>
        <v>45839</v>
      </c>
      <c r="C24" s="13">
        <v>256178.93</v>
      </c>
      <c r="D24" t="s">
        <v>355</v>
      </c>
      <c r="E24" t="s">
        <v>14</v>
      </c>
    </row>
    <row r="25" spans="2:5" ht="12.5">
      <c r="B25" s="28">
        <f>B24</f>
        <v>45839</v>
      </c>
      <c r="C25" s="13">
        <v>26376</v>
      </c>
      <c r="D25" t="s">
        <v>368</v>
      </c>
      <c r="E25" t="s">
        <v>492</v>
      </c>
    </row>
    <row r="26" spans="2:5" ht="12.5">
      <c r="B26" s="28">
        <f>B25</f>
        <v>45839</v>
      </c>
      <c r="C26" s="13">
        <v>30100</v>
      </c>
      <c r="D26" t="s">
        <v>391</v>
      </c>
      <c r="E26" t="s">
        <v>326</v>
      </c>
    </row>
    <row r="27" spans="2:5" ht="12.5">
      <c r="B27" s="28">
        <f>B26</f>
        <v>45839</v>
      </c>
      <c r="C27" s="13">
        <v>226087.5</v>
      </c>
      <c r="D27" t="s">
        <v>391</v>
      </c>
      <c r="E27" t="s">
        <v>322</v>
      </c>
    </row>
    <row r="28" spans="2:5" ht="12.5">
      <c r="B28" s="28">
        <f>B27</f>
        <v>45839</v>
      </c>
      <c r="C28" s="13">
        <v>45286.59</v>
      </c>
      <c r="D28" t="s">
        <v>391</v>
      </c>
      <c r="E28" t="s">
        <v>320</v>
      </c>
    </row>
    <row r="29" spans="2:5" ht="12.5">
      <c r="B29" s="28">
        <f>B28</f>
        <v>45839</v>
      </c>
      <c r="C29" s="13">
        <v>129199.47</v>
      </c>
      <c r="D29" t="s">
        <v>113</v>
      </c>
      <c r="E29" t="s">
        <v>340</v>
      </c>
    </row>
    <row r="30" spans="2:5" ht="12.5">
      <c r="B30" s="28">
        <f>B29</f>
        <v>45839</v>
      </c>
      <c r="C30" s="13">
        <v>61683.33</v>
      </c>
      <c r="D30" t="s">
        <v>396</v>
      </c>
      <c r="E30" t="s">
        <v>322</v>
      </c>
    </row>
    <row r="31" spans="2:5" ht="12.5">
      <c r="B31" s="28">
        <f>B30</f>
        <v>45839</v>
      </c>
      <c r="C31" s="13">
        <v>40100</v>
      </c>
      <c r="D31" t="s">
        <v>121</v>
      </c>
      <c r="E31" t="s">
        <v>322</v>
      </c>
    </row>
    <row r="32" spans="2:5" ht="12.5">
      <c r="B32" s="28">
        <f>B31</f>
        <v>45839</v>
      </c>
      <c r="C32" s="13">
        <v>33540</v>
      </c>
      <c r="D32" t="s">
        <v>391</v>
      </c>
      <c r="E32" t="s">
        <v>322</v>
      </c>
    </row>
    <row r="33" spans="2:5" ht="12.5">
      <c r="B33" s="28">
        <f>B32</f>
        <v>45839</v>
      </c>
      <c r="C33" s="13">
        <v>6490143.31</v>
      </c>
      <c r="D33" t="s">
        <v>451</v>
      </c>
      <c r="E33" t="s">
        <v>333</v>
      </c>
    </row>
    <row r="34" spans="2:5" ht="12.5">
      <c r="B34" s="28">
        <f>B33</f>
        <v>45839</v>
      </c>
      <c r="C34" s="13">
        <v>32608.37</v>
      </c>
      <c r="D34" t="s">
        <v>452</v>
      </c>
      <c r="E34" t="s">
        <v>333</v>
      </c>
    </row>
    <row r="35" spans="2:5" ht="12.5">
      <c r="B35" s="28">
        <f>B34</f>
        <v>45839</v>
      </c>
      <c r="C35" s="13">
        <v>158062.86</v>
      </c>
      <c r="D35" t="s">
        <v>400</v>
      </c>
      <c r="E35" t="s">
        <v>401</v>
      </c>
    </row>
    <row r="36" spans="2:5" ht="12.5">
      <c r="B36" s="28">
        <f>B35</f>
        <v>45839</v>
      </c>
      <c r="C36" s="13">
        <v>73559.51</v>
      </c>
      <c r="D36" t="s">
        <v>350</v>
      </c>
      <c r="E36" t="s">
        <v>319</v>
      </c>
    </row>
    <row r="37" spans="2:5" ht="12.5">
      <c r="B37" s="28">
        <f>B36</f>
        <v>45839</v>
      </c>
      <c r="C37" s="13">
        <v>27870.33</v>
      </c>
      <c r="D37" t="s">
        <v>399</v>
      </c>
      <c r="E37" t="s">
        <v>82</v>
      </c>
    </row>
    <row r="38" spans="2:5" ht="12.5">
      <c r="B38" s="28">
        <f>B37</f>
        <v>45839</v>
      </c>
      <c r="C38" s="13">
        <v>145979.35</v>
      </c>
      <c r="D38" t="s">
        <v>393</v>
      </c>
      <c r="E38" t="s">
        <v>3</v>
      </c>
    </row>
    <row r="39" spans="2:5" ht="12.5">
      <c r="B39" s="28">
        <f>B38</f>
        <v>45839</v>
      </c>
      <c r="C39" s="13">
        <v>34560.82</v>
      </c>
      <c r="D39" t="s">
        <v>391</v>
      </c>
      <c r="E39" t="s">
        <v>320</v>
      </c>
    </row>
    <row r="40" spans="2:5" ht="12.5">
      <c r="B40" s="28">
        <f>B39</f>
        <v>45839</v>
      </c>
      <c r="C40" s="13">
        <v>27850</v>
      </c>
      <c r="D40" t="s">
        <v>113</v>
      </c>
      <c r="E40" t="s">
        <v>216</v>
      </c>
    </row>
    <row r="41" spans="2:5" ht="12.5">
      <c r="B41" s="28">
        <f>B40</f>
        <v>45839</v>
      </c>
      <c r="C41" s="13">
        <v>34000</v>
      </c>
      <c r="D41" t="s">
        <v>113</v>
      </c>
      <c r="E41" t="s">
        <v>444</v>
      </c>
    </row>
    <row r="42" spans="2:5" ht="12.5">
      <c r="B42" s="28">
        <f>B41</f>
        <v>45839</v>
      </c>
      <c r="C42" s="13">
        <v>61029</v>
      </c>
      <c r="D42" t="s">
        <v>139</v>
      </c>
      <c r="E42" t="s">
        <v>10</v>
      </c>
    </row>
    <row r="43" spans="2:5" ht="12.5">
      <c r="B43" s="28">
        <f>B42</f>
        <v>45839</v>
      </c>
      <c r="C43" s="13">
        <v>64610.82</v>
      </c>
      <c r="D43" t="s">
        <v>355</v>
      </c>
      <c r="E43" t="s">
        <v>14</v>
      </c>
    </row>
    <row r="44" spans="2:5" ht="12.5">
      <c r="B44" s="28">
        <f>B43</f>
        <v>45839</v>
      </c>
      <c r="C44" s="13">
        <v>64800</v>
      </c>
      <c r="D44" t="s">
        <v>355</v>
      </c>
      <c r="E44" t="s">
        <v>14</v>
      </c>
    </row>
    <row r="45" spans="2:5" ht="12.5">
      <c r="B45" s="28">
        <f>B44</f>
        <v>45839</v>
      </c>
      <c r="C45" s="13">
        <v>25201.15</v>
      </c>
      <c r="D45" t="s">
        <v>403</v>
      </c>
      <c r="E45" t="s">
        <v>299</v>
      </c>
    </row>
    <row r="46" spans="2:5" ht="12.5">
      <c r="B46" s="28">
        <f>B45</f>
        <v>45839</v>
      </c>
      <c r="C46" s="13">
        <v>107801.89</v>
      </c>
      <c r="D46" t="s">
        <v>115</v>
      </c>
      <c r="E46" t="s">
        <v>334</v>
      </c>
    </row>
    <row r="47" spans="2:5" ht="12.5">
      <c r="B47" s="28">
        <f>B46</f>
        <v>45839</v>
      </c>
      <c r="C47" s="13">
        <v>28205.29</v>
      </c>
      <c r="D47" t="s">
        <v>435</v>
      </c>
      <c r="E47" t="s">
        <v>334</v>
      </c>
    </row>
    <row r="48" spans="2:5" ht="12.5">
      <c r="B48" s="28">
        <f>B47</f>
        <v>45839</v>
      </c>
      <c r="C48" s="13">
        <v>292406</v>
      </c>
      <c r="D48" t="s">
        <v>130</v>
      </c>
      <c r="E48" t="s">
        <v>17</v>
      </c>
    </row>
    <row r="49" spans="2:5" ht="12.5">
      <c r="B49" s="28">
        <f>B48</f>
        <v>45839</v>
      </c>
      <c r="C49" s="13">
        <v>61896.69</v>
      </c>
      <c r="D49" t="s">
        <v>437</v>
      </c>
      <c r="E49" t="s">
        <v>318</v>
      </c>
    </row>
    <row r="50" spans="2:5" ht="12.5">
      <c r="B50" s="28">
        <f>B49</f>
        <v>45839</v>
      </c>
      <c r="C50" s="13">
        <v>32720</v>
      </c>
      <c r="D50" t="s">
        <v>391</v>
      </c>
      <c r="E50" t="s">
        <v>196</v>
      </c>
    </row>
    <row r="51" spans="2:3" ht="12.5">
      <c r="B51" s="28"/>
      <c r="C51" s="13"/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</sheetData>
  <pageMargins left="0.7" right="0.7" top="0.75" bottom="0.75" header="0.3" footer="0.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3"/>
  <sheetViews>
    <sheetView topLeftCell="A6" view="normal" workbookViewId="0">
      <selection pane="topLeft" activeCell="D9" sqref="D9"/>
    </sheetView>
  </sheetViews>
  <sheetFormatPr defaultRowHeight="11.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v>45809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f>B2</f>
        <v>45809</v>
      </c>
      <c r="C9" s="13">
        <v>34627.5</v>
      </c>
      <c r="D9" t="s">
        <v>391</v>
      </c>
      <c r="E9" t="s">
        <v>196</v>
      </c>
    </row>
    <row r="10" spans="2:5" ht="12.5">
      <c r="B10" s="28">
        <f>B9</f>
        <v>45809</v>
      </c>
      <c r="C10" s="13">
        <v>35843.75</v>
      </c>
      <c r="D10" t="s">
        <v>399</v>
      </c>
      <c r="E10" t="s">
        <v>82</v>
      </c>
    </row>
    <row r="11" spans="2:5" ht="12.5">
      <c r="B11" s="28">
        <f>B10</f>
        <v>45809</v>
      </c>
      <c r="C11" s="13">
        <v>84872.66</v>
      </c>
      <c r="D11" t="s">
        <v>129</v>
      </c>
      <c r="E11" t="s">
        <v>316</v>
      </c>
    </row>
    <row r="12" spans="2:5" ht="12.5">
      <c r="B12" s="28">
        <f>B11</f>
        <v>45809</v>
      </c>
      <c r="C12" s="13">
        <v>27734.24</v>
      </c>
      <c r="D12" t="s">
        <v>144</v>
      </c>
      <c r="E12" t="s">
        <v>430</v>
      </c>
    </row>
    <row r="13" spans="2:5" ht="12.5">
      <c r="B13" s="28">
        <f>B12</f>
        <v>45809</v>
      </c>
      <c r="C13" s="13">
        <v>25000</v>
      </c>
      <c r="D13" t="s">
        <v>453</v>
      </c>
      <c r="E13" t="s">
        <v>489</v>
      </c>
    </row>
    <row r="14" spans="2:5" ht="12.5">
      <c r="B14" s="28">
        <f>B13</f>
        <v>45809</v>
      </c>
      <c r="C14" s="13">
        <v>51504.6</v>
      </c>
      <c r="D14" t="s">
        <v>132</v>
      </c>
      <c r="E14" t="s">
        <v>5</v>
      </c>
    </row>
    <row r="15" spans="2:5" ht="12.5">
      <c r="B15" s="28">
        <f>B14</f>
        <v>45809</v>
      </c>
      <c r="C15" s="13">
        <v>157351.5</v>
      </c>
      <c r="D15" t="s">
        <v>393</v>
      </c>
      <c r="E15" t="s">
        <v>3</v>
      </c>
    </row>
    <row r="16" spans="2:7" ht="12.5">
      <c r="B16" s="28">
        <f>B15</f>
        <v>45809</v>
      </c>
      <c r="C16" s="13">
        <v>41325</v>
      </c>
      <c r="D16" t="s">
        <v>391</v>
      </c>
      <c r="E16" t="s">
        <v>13</v>
      </c>
      <c r="G16" t="s">
        <v>420</v>
      </c>
    </row>
    <row r="17" spans="2:5" ht="12.5">
      <c r="B17" s="28">
        <f>B16</f>
        <v>45809</v>
      </c>
      <c r="C17" s="13">
        <v>59335</v>
      </c>
      <c r="D17" t="s">
        <v>398</v>
      </c>
      <c r="E17" t="s">
        <v>101</v>
      </c>
    </row>
    <row r="18" spans="2:5" ht="12.5">
      <c r="B18" s="28">
        <f>B17</f>
        <v>45809</v>
      </c>
      <c r="C18" s="13">
        <v>27000</v>
      </c>
      <c r="D18" t="s">
        <v>410</v>
      </c>
      <c r="E18" t="s">
        <v>275</v>
      </c>
    </row>
    <row r="19" spans="2:5" ht="12.5">
      <c r="B19" s="28">
        <f>B18</f>
        <v>45809</v>
      </c>
      <c r="C19" s="13">
        <v>96748.02</v>
      </c>
      <c r="D19" t="s">
        <v>120</v>
      </c>
      <c r="E19" t="s">
        <v>6</v>
      </c>
    </row>
    <row r="20" spans="2:5" ht="12.5">
      <c r="B20" s="28">
        <f>B19</f>
        <v>45809</v>
      </c>
      <c r="C20" s="13">
        <v>34000</v>
      </c>
      <c r="D20" t="s">
        <v>113</v>
      </c>
      <c r="E20" t="s">
        <v>444</v>
      </c>
    </row>
    <row r="21" spans="2:5" ht="12.5">
      <c r="B21" s="28">
        <f>B20</f>
        <v>45809</v>
      </c>
      <c r="C21" s="13">
        <v>516901.68</v>
      </c>
      <c r="D21" t="s">
        <v>396</v>
      </c>
      <c r="E21" t="s">
        <v>58</v>
      </c>
    </row>
    <row r="22" spans="2:5" ht="12.5">
      <c r="B22" s="28">
        <f>B21</f>
        <v>45809</v>
      </c>
      <c r="C22" s="13">
        <v>34000</v>
      </c>
      <c r="D22" t="s">
        <v>113</v>
      </c>
      <c r="E22" t="s">
        <v>444</v>
      </c>
    </row>
    <row r="23" spans="2:5" ht="12.5">
      <c r="B23" s="28">
        <f>B22</f>
        <v>45809</v>
      </c>
      <c r="C23" s="13">
        <v>30200</v>
      </c>
      <c r="D23" t="s">
        <v>113</v>
      </c>
      <c r="E23" t="s">
        <v>444</v>
      </c>
    </row>
    <row r="24" spans="2:5" ht="12.5">
      <c r="B24" s="28">
        <f>B23</f>
        <v>45809</v>
      </c>
      <c r="C24" s="13">
        <v>259000</v>
      </c>
      <c r="D24" t="s">
        <v>391</v>
      </c>
      <c r="E24" t="s">
        <v>322</v>
      </c>
    </row>
    <row r="25" spans="2:5" ht="12.5">
      <c r="B25" s="28">
        <f>B24</f>
        <v>45809</v>
      </c>
      <c r="C25" s="13">
        <v>121940</v>
      </c>
      <c r="D25" t="s">
        <v>144</v>
      </c>
      <c r="E25" t="s">
        <v>430</v>
      </c>
    </row>
    <row r="26" spans="2:5" ht="12.5">
      <c r="B26" s="28">
        <f>B25</f>
        <v>45809</v>
      </c>
      <c r="C26" s="13">
        <v>68647.61</v>
      </c>
      <c r="D26" t="s">
        <v>396</v>
      </c>
      <c r="E26" t="s">
        <v>322</v>
      </c>
    </row>
    <row r="27" spans="2:5" ht="12.5">
      <c r="B27" s="28">
        <f>B26</f>
        <v>45809</v>
      </c>
      <c r="C27" s="13">
        <v>39900</v>
      </c>
      <c r="D27" t="s">
        <v>121</v>
      </c>
      <c r="E27" t="s">
        <v>322</v>
      </c>
    </row>
    <row r="28" spans="2:5" ht="12.5">
      <c r="B28" s="28">
        <f>B27</f>
        <v>45809</v>
      </c>
      <c r="C28" s="13">
        <v>33200</v>
      </c>
      <c r="D28" t="s">
        <v>391</v>
      </c>
      <c r="E28" t="s">
        <v>322</v>
      </c>
    </row>
    <row r="29" spans="2:5" ht="12.5">
      <c r="B29" s="28">
        <f>B28</f>
        <v>45809</v>
      </c>
      <c r="C29" s="13">
        <v>97886.74</v>
      </c>
      <c r="D29" t="s">
        <v>350</v>
      </c>
      <c r="E29" t="s">
        <v>80</v>
      </c>
    </row>
    <row r="30" spans="2:5" ht="12.5">
      <c r="B30" s="28">
        <f>B29</f>
        <v>45809</v>
      </c>
      <c r="C30" s="13">
        <v>246088.75</v>
      </c>
      <c r="D30" t="s">
        <v>391</v>
      </c>
      <c r="E30" t="s">
        <v>322</v>
      </c>
    </row>
    <row r="31" spans="2:5" ht="12.5">
      <c r="B31" s="28">
        <f>B30</f>
        <v>45809</v>
      </c>
      <c r="C31" s="13">
        <v>29663.51</v>
      </c>
      <c r="D31" t="s">
        <v>435</v>
      </c>
      <c r="E31" t="s">
        <v>334</v>
      </c>
    </row>
    <row r="32" spans="2:5" ht="12.5">
      <c r="B32" s="28">
        <f>B31</f>
        <v>45809</v>
      </c>
      <c r="C32" s="13">
        <v>25834.32</v>
      </c>
      <c r="D32" t="s">
        <v>488</v>
      </c>
      <c r="E32" t="s">
        <v>334</v>
      </c>
    </row>
    <row r="33" spans="2:5" ht="12.5">
      <c r="B33" s="28">
        <f>B32</f>
        <v>45809</v>
      </c>
      <c r="C33" s="13">
        <v>45412.91</v>
      </c>
      <c r="D33" t="s">
        <v>435</v>
      </c>
      <c r="E33" t="s">
        <v>334</v>
      </c>
    </row>
    <row r="34" spans="2:5" ht="12.5">
      <c r="B34" s="28">
        <f>B33</f>
        <v>45809</v>
      </c>
      <c r="C34" s="13">
        <v>37000</v>
      </c>
      <c r="D34" t="s">
        <v>391</v>
      </c>
      <c r="E34" t="s">
        <v>13</v>
      </c>
    </row>
    <row r="35" spans="2:5" ht="12.5">
      <c r="B35" s="28">
        <f>B34</f>
        <v>45809</v>
      </c>
      <c r="C35" s="13">
        <v>105958.12</v>
      </c>
      <c r="D35" t="s">
        <v>437</v>
      </c>
      <c r="E35" t="s">
        <v>17</v>
      </c>
    </row>
    <row r="36" spans="2:5" ht="12.5">
      <c r="B36" s="28">
        <f>B35</f>
        <v>45809</v>
      </c>
      <c r="C36" s="13">
        <v>150168.01</v>
      </c>
      <c r="D36" t="s">
        <v>368</v>
      </c>
      <c r="E36" t="s">
        <v>325</v>
      </c>
    </row>
    <row r="37" spans="2:5" ht="12.5">
      <c r="B37" s="28">
        <f>B36</f>
        <v>45809</v>
      </c>
      <c r="C37" s="13">
        <v>137142</v>
      </c>
      <c r="D37" t="s">
        <v>144</v>
      </c>
      <c r="E37" t="s">
        <v>440</v>
      </c>
    </row>
    <row r="38" spans="2:5" ht="12.5">
      <c r="B38" s="28">
        <f>B37</f>
        <v>45809</v>
      </c>
      <c r="C38" s="13">
        <v>107519.9</v>
      </c>
      <c r="D38" t="s">
        <v>355</v>
      </c>
      <c r="E38" t="s">
        <v>14</v>
      </c>
    </row>
    <row r="39" spans="2:5" ht="12.5">
      <c r="B39" s="28">
        <f>B38</f>
        <v>45809</v>
      </c>
      <c r="C39" s="13">
        <v>61536.66</v>
      </c>
      <c r="D39" t="s">
        <v>400</v>
      </c>
      <c r="E39" t="s">
        <v>401</v>
      </c>
    </row>
    <row r="40" spans="2:5" ht="12.5">
      <c r="B40" s="28">
        <f>B39</f>
        <v>45809</v>
      </c>
      <c r="C40" s="13">
        <v>61536.66</v>
      </c>
      <c r="D40" t="s">
        <v>400</v>
      </c>
      <c r="E40" t="s">
        <v>401</v>
      </c>
    </row>
    <row r="41" spans="2:5" ht="12.5">
      <c r="B41" s="28">
        <f>B40</f>
        <v>45809</v>
      </c>
      <c r="C41" s="13">
        <v>90088.69</v>
      </c>
      <c r="D41" t="s">
        <v>129</v>
      </c>
      <c r="E41" t="s">
        <v>316</v>
      </c>
    </row>
    <row r="42" spans="2:5" ht="12.5">
      <c r="B42" s="28">
        <f>B41</f>
        <v>45809</v>
      </c>
      <c r="C42" s="13">
        <v>25200</v>
      </c>
      <c r="D42" t="s">
        <v>447</v>
      </c>
      <c r="E42" t="s">
        <v>70</v>
      </c>
    </row>
    <row r="43" spans="2:5" ht="12.5">
      <c r="B43" s="28">
        <f>B42</f>
        <v>45809</v>
      </c>
      <c r="C43" s="13">
        <v>298260</v>
      </c>
      <c r="D43" t="s">
        <v>113</v>
      </c>
      <c r="E43" t="s">
        <v>448</v>
      </c>
    </row>
    <row r="44" spans="2:5" ht="12.5">
      <c r="B44" s="28">
        <f>B43</f>
        <v>45809</v>
      </c>
      <c r="C44" s="13">
        <v>40700</v>
      </c>
      <c r="D44" t="s">
        <v>241</v>
      </c>
      <c r="E44" t="s">
        <v>333</v>
      </c>
    </row>
    <row r="45" spans="2:5" ht="12.5">
      <c r="B45" s="28">
        <f>B44</f>
        <v>45809</v>
      </c>
      <c r="C45" s="13">
        <v>441068</v>
      </c>
      <c r="D45" t="s">
        <v>113</v>
      </c>
      <c r="E45" t="s">
        <v>319</v>
      </c>
    </row>
    <row r="46" spans="2:5" ht="12.5">
      <c r="B46" s="28">
        <f>B45</f>
        <v>45809</v>
      </c>
      <c r="C46" s="13">
        <v>50000</v>
      </c>
      <c r="D46" t="s">
        <v>421</v>
      </c>
      <c r="E46" t="s">
        <v>490</v>
      </c>
    </row>
    <row r="47" spans="2:5" ht="12.5">
      <c r="B47" s="28">
        <f>B46</f>
        <v>45809</v>
      </c>
      <c r="C47" s="13">
        <v>30100</v>
      </c>
      <c r="D47" t="s">
        <v>351</v>
      </c>
      <c r="E47" t="s">
        <v>312</v>
      </c>
    </row>
    <row r="48" spans="2:5" ht="12.5">
      <c r="B48" s="28">
        <f>B47</f>
        <v>45809</v>
      </c>
      <c r="C48" s="13">
        <v>57382.6</v>
      </c>
      <c r="D48" t="s">
        <v>25</v>
      </c>
      <c r="E48" t="s">
        <v>33</v>
      </c>
    </row>
    <row r="49" spans="2:3" ht="12.5">
      <c r="B49" s="28"/>
      <c r="C49" s="13"/>
    </row>
    <row r="50" spans="2:3" ht="12.5">
      <c r="B50" s="28"/>
      <c r="C50" s="13"/>
    </row>
    <row r="51" spans="2:3" ht="12.5">
      <c r="B51" s="28"/>
      <c r="C51" s="13"/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</sheetData>
  <pageMargins left="0.7" right="0.7" top="0.75" bottom="0.75" header="0.3" footer="0.3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3"/>
  <sheetViews>
    <sheetView view="normal" workbookViewId="0">
      <selection pane="topLeft" activeCell="A1" sqref="A1:XFD1048576"/>
    </sheetView>
  </sheetViews>
  <sheetFormatPr defaultRowHeight="11.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v>45778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f>B2</f>
        <v>45778</v>
      </c>
      <c r="C9" s="13">
        <v>28436.04</v>
      </c>
      <c r="D9" t="s">
        <v>113</v>
      </c>
      <c r="E9" t="s">
        <v>485</v>
      </c>
    </row>
    <row r="10" spans="2:5" ht="12.5">
      <c r="B10" s="28">
        <f>B9</f>
        <v>45778</v>
      </c>
      <c r="C10" s="13">
        <v>376807.2</v>
      </c>
      <c r="D10" t="s">
        <v>446</v>
      </c>
      <c r="E10" t="s">
        <v>215</v>
      </c>
    </row>
    <row r="11" spans="2:5" ht="12.5">
      <c r="B11" s="28">
        <f>B10</f>
        <v>45778</v>
      </c>
      <c r="C11" s="13">
        <v>49273.28</v>
      </c>
      <c r="D11" t="s">
        <v>446</v>
      </c>
      <c r="E11" t="s">
        <v>215</v>
      </c>
    </row>
    <row r="12" spans="2:5" ht="12.5">
      <c r="B12" s="28">
        <f>B11</f>
        <v>45778</v>
      </c>
      <c r="C12" s="13">
        <v>50400</v>
      </c>
      <c r="D12" t="s">
        <v>446</v>
      </c>
      <c r="E12" t="s">
        <v>215</v>
      </c>
    </row>
    <row r="13" spans="2:5" ht="12.5">
      <c r="B13" s="28">
        <f>B12</f>
        <v>45778</v>
      </c>
      <c r="C13" s="13">
        <v>60480</v>
      </c>
      <c r="D13" t="s">
        <v>446</v>
      </c>
      <c r="E13" t="s">
        <v>215</v>
      </c>
    </row>
    <row r="14" spans="2:5" ht="12.5">
      <c r="B14" s="28">
        <f>B13</f>
        <v>45778</v>
      </c>
      <c r="C14" s="13">
        <v>62499.37</v>
      </c>
      <c r="D14" t="s">
        <v>446</v>
      </c>
      <c r="E14" t="s">
        <v>215</v>
      </c>
    </row>
    <row r="15" spans="2:5" ht="12.5">
      <c r="B15" s="28">
        <f>B14</f>
        <v>45778</v>
      </c>
      <c r="C15" s="13">
        <v>28000</v>
      </c>
      <c r="D15" t="s">
        <v>446</v>
      </c>
      <c r="E15" t="s">
        <v>215</v>
      </c>
    </row>
    <row r="16" spans="2:7" ht="12.5">
      <c r="B16" s="28">
        <f>B15</f>
        <v>45778</v>
      </c>
      <c r="C16" s="13">
        <v>29322.55</v>
      </c>
      <c r="D16" t="s">
        <v>113</v>
      </c>
      <c r="E16" t="s">
        <v>486</v>
      </c>
      <c r="G16" t="s">
        <v>420</v>
      </c>
    </row>
    <row r="17" spans="2:5" ht="12.5">
      <c r="B17" s="28">
        <f>B16</f>
        <v>45778</v>
      </c>
      <c r="C17" s="13">
        <v>59249.73</v>
      </c>
      <c r="D17" t="s">
        <v>417</v>
      </c>
      <c r="E17" t="s">
        <v>33</v>
      </c>
    </row>
    <row r="18" spans="2:5" ht="12.5">
      <c r="B18" s="28">
        <f>B17</f>
        <v>45778</v>
      </c>
      <c r="C18" s="13">
        <v>44560.42</v>
      </c>
      <c r="D18" t="s">
        <v>417</v>
      </c>
      <c r="E18" t="s">
        <v>33</v>
      </c>
    </row>
    <row r="19" spans="2:5" ht="12.5">
      <c r="B19" s="28">
        <f>B18</f>
        <v>45778</v>
      </c>
      <c r="C19" s="13">
        <v>105679.23</v>
      </c>
      <c r="D19" t="s">
        <v>120</v>
      </c>
      <c r="E19" t="s">
        <v>6</v>
      </c>
    </row>
    <row r="20" spans="2:5" ht="12.5">
      <c r="B20" s="28">
        <f>B19</f>
        <v>45778</v>
      </c>
      <c r="C20" s="13">
        <v>29679.17</v>
      </c>
      <c r="D20" t="s">
        <v>391</v>
      </c>
      <c r="E20" t="s">
        <v>6</v>
      </c>
    </row>
    <row r="21" spans="2:5" ht="12.5">
      <c r="B21" s="28">
        <f>B20</f>
        <v>45778</v>
      </c>
      <c r="C21" s="13">
        <v>166892.7</v>
      </c>
      <c r="D21" t="s">
        <v>368</v>
      </c>
      <c r="E21" t="s">
        <v>325</v>
      </c>
    </row>
    <row r="22" spans="2:5" ht="12.5">
      <c r="B22" s="28">
        <f>B21</f>
        <v>45778</v>
      </c>
      <c r="C22" s="13">
        <v>57887.16</v>
      </c>
      <c r="D22" t="s">
        <v>437</v>
      </c>
      <c r="E22" t="s">
        <v>38</v>
      </c>
    </row>
    <row r="23" spans="2:5" ht="12.5">
      <c r="B23" s="28">
        <f>B22</f>
        <v>45778</v>
      </c>
      <c r="C23" s="13">
        <v>51887.16</v>
      </c>
      <c r="D23" t="s">
        <v>437</v>
      </c>
      <c r="E23" t="s">
        <v>318</v>
      </c>
    </row>
    <row r="24" spans="2:5" ht="12.5">
      <c r="B24" s="28">
        <f>B23</f>
        <v>45778</v>
      </c>
      <c r="C24" s="13">
        <v>28294</v>
      </c>
      <c r="D24" t="s">
        <v>391</v>
      </c>
      <c r="E24" t="s">
        <v>326</v>
      </c>
    </row>
    <row r="25" spans="2:5" ht="12.5">
      <c r="B25" s="28">
        <f>B24</f>
        <v>45778</v>
      </c>
      <c r="C25" s="13">
        <v>65000</v>
      </c>
      <c r="D25" t="s">
        <v>113</v>
      </c>
      <c r="E25" t="s">
        <v>326</v>
      </c>
    </row>
    <row r="26" spans="2:5" ht="12.5">
      <c r="B26" s="28">
        <f>B25</f>
        <v>45778</v>
      </c>
      <c r="C26" s="13">
        <v>26302.08</v>
      </c>
      <c r="D26" t="s">
        <v>391</v>
      </c>
      <c r="E26" t="s">
        <v>333</v>
      </c>
    </row>
    <row r="27" spans="2:5" ht="12.5">
      <c r="B27" s="28">
        <f>B26</f>
        <v>45778</v>
      </c>
      <c r="C27" s="13">
        <v>4879368.39</v>
      </c>
      <c r="D27" t="s">
        <v>265</v>
      </c>
      <c r="E27" t="s">
        <v>333</v>
      </c>
    </row>
    <row r="28" spans="2:5" ht="12.5">
      <c r="B28" s="28">
        <f>B27</f>
        <v>45778</v>
      </c>
      <c r="C28" s="13">
        <v>3147739.21</v>
      </c>
      <c r="D28" t="s">
        <v>387</v>
      </c>
      <c r="E28" t="s">
        <v>333</v>
      </c>
    </row>
    <row r="29" spans="2:5" ht="12.5">
      <c r="B29" s="28">
        <f>B28</f>
        <v>45778</v>
      </c>
      <c r="C29" s="13">
        <v>25000</v>
      </c>
      <c r="D29" t="s">
        <v>453</v>
      </c>
      <c r="E29" t="s">
        <v>473</v>
      </c>
    </row>
    <row r="30" spans="2:5" ht="12.5">
      <c r="B30" s="28">
        <f>B29</f>
        <v>45778</v>
      </c>
      <c r="C30" s="13">
        <v>112436.52</v>
      </c>
      <c r="D30" t="s">
        <v>129</v>
      </c>
      <c r="E30" t="s">
        <v>316</v>
      </c>
    </row>
    <row r="31" spans="2:5" ht="12.5">
      <c r="B31" s="28">
        <f>B30</f>
        <v>45778</v>
      </c>
      <c r="C31" s="13">
        <v>123177.49</v>
      </c>
      <c r="D31" t="s">
        <v>443</v>
      </c>
      <c r="E31" t="s">
        <v>323</v>
      </c>
    </row>
    <row r="32" spans="2:5" ht="12.5">
      <c r="B32" s="28">
        <f>B31</f>
        <v>45778</v>
      </c>
      <c r="C32" s="13">
        <v>164721.13</v>
      </c>
      <c r="D32" t="s">
        <v>443</v>
      </c>
      <c r="E32" t="s">
        <v>323</v>
      </c>
    </row>
    <row r="33" spans="2:5" ht="12.5">
      <c r="B33" s="28">
        <f>B32</f>
        <v>45778</v>
      </c>
      <c r="C33" s="13">
        <v>94997.55</v>
      </c>
      <c r="D33" t="s">
        <v>132</v>
      </c>
      <c r="E33" t="s">
        <v>5</v>
      </c>
    </row>
    <row r="34" spans="2:5" ht="12.5">
      <c r="B34" s="28">
        <f>B33</f>
        <v>45778</v>
      </c>
      <c r="C34" s="13">
        <v>96463.29</v>
      </c>
      <c r="D34" t="s">
        <v>393</v>
      </c>
      <c r="E34" t="s">
        <v>3</v>
      </c>
    </row>
    <row r="35" spans="2:5" ht="12.5">
      <c r="B35" s="28">
        <f>B34</f>
        <v>45778</v>
      </c>
      <c r="C35" s="13">
        <v>88517</v>
      </c>
      <c r="D35" t="s">
        <v>135</v>
      </c>
      <c r="E35" t="s">
        <v>51</v>
      </c>
    </row>
    <row r="36" spans="2:5" ht="12.5">
      <c r="B36" s="28">
        <f>B35</f>
        <v>45778</v>
      </c>
      <c r="C36" s="13">
        <v>25650</v>
      </c>
      <c r="D36" t="s">
        <v>135</v>
      </c>
      <c r="E36" t="s">
        <v>51</v>
      </c>
    </row>
    <row r="37" spans="2:5" ht="12.5">
      <c r="B37" s="28">
        <f>B36</f>
        <v>45778</v>
      </c>
      <c r="C37" s="13">
        <v>111443.82</v>
      </c>
      <c r="D37" t="s">
        <v>214</v>
      </c>
      <c r="E37" t="s">
        <v>331</v>
      </c>
    </row>
    <row r="38" spans="2:5" ht="12.5">
      <c r="B38" s="28">
        <f>B37</f>
        <v>45778</v>
      </c>
      <c r="C38" s="13">
        <v>619587.13</v>
      </c>
      <c r="D38" t="s">
        <v>396</v>
      </c>
      <c r="E38" t="s">
        <v>58</v>
      </c>
    </row>
    <row r="39" spans="2:5" ht="12.5">
      <c r="B39" s="28">
        <f>B38</f>
        <v>45778</v>
      </c>
      <c r="C39" s="13">
        <v>733680.09</v>
      </c>
      <c r="D39" t="s">
        <v>396</v>
      </c>
      <c r="E39" t="s">
        <v>58</v>
      </c>
    </row>
    <row r="40" spans="2:5" ht="12.5">
      <c r="B40" s="28">
        <f>B39</f>
        <v>45778</v>
      </c>
      <c r="C40" s="13">
        <v>70000</v>
      </c>
      <c r="D40" t="s">
        <v>139</v>
      </c>
      <c r="E40" t="s">
        <v>10</v>
      </c>
    </row>
    <row r="41" spans="2:5" ht="12.5">
      <c r="B41" s="28">
        <f>B40</f>
        <v>45778</v>
      </c>
      <c r="C41" s="13">
        <v>236226.83</v>
      </c>
      <c r="D41" t="s">
        <v>385</v>
      </c>
      <c r="E41" t="s">
        <v>346</v>
      </c>
    </row>
    <row r="42" spans="2:5" ht="12.5">
      <c r="B42" s="28">
        <f>B41</f>
        <v>45778</v>
      </c>
      <c r="C42" s="13">
        <v>38000</v>
      </c>
      <c r="D42" t="s">
        <v>416</v>
      </c>
      <c r="E42" t="s">
        <v>335</v>
      </c>
    </row>
    <row r="43" spans="2:5" ht="12.5">
      <c r="B43" s="28">
        <f>B42</f>
        <v>45778</v>
      </c>
      <c r="C43" s="13">
        <v>2426350.23</v>
      </c>
      <c r="D43" t="s">
        <v>355</v>
      </c>
      <c r="E43" t="s">
        <v>14</v>
      </c>
    </row>
    <row r="44" spans="2:5" ht="12.5">
      <c r="B44" s="28">
        <f>B43</f>
        <v>45778</v>
      </c>
      <c r="C44" s="13">
        <v>25245</v>
      </c>
      <c r="D44" t="s">
        <v>391</v>
      </c>
      <c r="E44" t="s">
        <v>322</v>
      </c>
    </row>
    <row r="45" spans="2:5" ht="12.5">
      <c r="B45" s="28">
        <f>B44</f>
        <v>45778</v>
      </c>
      <c r="C45" s="13">
        <v>49965</v>
      </c>
      <c r="D45" t="s">
        <v>362</v>
      </c>
      <c r="E45" t="s">
        <v>322</v>
      </c>
    </row>
    <row r="46" spans="2:5" ht="12.5">
      <c r="B46" s="28">
        <f>B45</f>
        <v>45778</v>
      </c>
      <c r="C46" s="13">
        <v>85388</v>
      </c>
      <c r="D46" t="s">
        <v>362</v>
      </c>
      <c r="E46" t="s">
        <v>322</v>
      </c>
    </row>
    <row r="47" spans="2:5" ht="12.5">
      <c r="B47" s="28">
        <f>B46</f>
        <v>45778</v>
      </c>
      <c r="C47" s="13">
        <v>89372</v>
      </c>
      <c r="D47" t="s">
        <v>362</v>
      </c>
      <c r="E47" t="s">
        <v>322</v>
      </c>
    </row>
    <row r="48" spans="2:5" ht="12.5">
      <c r="B48" s="28">
        <f>B47</f>
        <v>45778</v>
      </c>
      <c r="C48" s="13">
        <v>39960</v>
      </c>
      <c r="D48" t="s">
        <v>391</v>
      </c>
      <c r="E48" t="s">
        <v>322</v>
      </c>
    </row>
    <row r="49" spans="2:5" ht="12.5">
      <c r="B49" s="28">
        <f>B48</f>
        <v>45778</v>
      </c>
      <c r="C49" s="13">
        <v>70460</v>
      </c>
      <c r="D49" t="s">
        <v>362</v>
      </c>
      <c r="E49" t="s">
        <v>322</v>
      </c>
    </row>
    <row r="50" spans="2:5" ht="12.5">
      <c r="B50" s="28">
        <f>B49</f>
        <v>45778</v>
      </c>
      <c r="C50" s="13">
        <v>31815</v>
      </c>
      <c r="D50" t="s">
        <v>391</v>
      </c>
      <c r="E50" t="s">
        <v>322</v>
      </c>
    </row>
    <row r="51" spans="2:5" ht="12.5">
      <c r="B51" s="28">
        <f>B50</f>
        <v>45778</v>
      </c>
      <c r="C51" s="13">
        <v>63310.97</v>
      </c>
      <c r="D51" t="s">
        <v>360</v>
      </c>
      <c r="E51" t="s">
        <v>322</v>
      </c>
    </row>
    <row r="52" spans="2:5" ht="12.5">
      <c r="B52" s="28">
        <f>B51</f>
        <v>45778</v>
      </c>
      <c r="C52" s="13">
        <v>66669.06</v>
      </c>
      <c r="D52" t="s">
        <v>396</v>
      </c>
      <c r="E52" t="s">
        <v>322</v>
      </c>
    </row>
    <row r="53" spans="2:5" ht="12.5">
      <c r="B53" s="28">
        <f>B52</f>
        <v>45778</v>
      </c>
      <c r="C53" s="13">
        <v>36116.88</v>
      </c>
      <c r="D53" t="s">
        <v>121</v>
      </c>
      <c r="E53" t="s">
        <v>322</v>
      </c>
    </row>
    <row r="54" spans="2:5" ht="12.5">
      <c r="B54" s="28">
        <f>B53</f>
        <v>45778</v>
      </c>
      <c r="C54" s="13">
        <v>31500</v>
      </c>
      <c r="D54" t="s">
        <v>391</v>
      </c>
      <c r="E54" t="s">
        <v>322</v>
      </c>
    </row>
    <row r="55" spans="2:5" ht="12.5">
      <c r="B55" s="28">
        <f>B54</f>
        <v>45778</v>
      </c>
      <c r="C55" s="13">
        <v>207655</v>
      </c>
      <c r="D55" t="s">
        <v>475</v>
      </c>
      <c r="E55" t="s">
        <v>426</v>
      </c>
    </row>
    <row r="56" spans="2:5" ht="12.5">
      <c r="B56" s="28">
        <f>B55</f>
        <v>45778</v>
      </c>
      <c r="C56" s="13">
        <v>211688</v>
      </c>
      <c r="D56" t="s">
        <v>475</v>
      </c>
      <c r="E56" t="s">
        <v>426</v>
      </c>
    </row>
    <row r="57" spans="2:5" ht="12.5">
      <c r="B57" s="28">
        <f>B56</f>
        <v>45778</v>
      </c>
      <c r="C57" s="13">
        <v>133211</v>
      </c>
      <c r="D57" t="s">
        <v>475</v>
      </c>
      <c r="E57" t="s">
        <v>426</v>
      </c>
    </row>
    <row r="58" spans="2:5" ht="12.5">
      <c r="B58" s="28">
        <f>B57</f>
        <v>45778</v>
      </c>
      <c r="C58" s="13">
        <v>40195.54</v>
      </c>
      <c r="D58" t="s">
        <v>475</v>
      </c>
      <c r="E58" t="s">
        <v>426</v>
      </c>
    </row>
    <row r="59" spans="2:5" ht="12.5">
      <c r="B59" s="28">
        <f>B58</f>
        <v>45778</v>
      </c>
      <c r="C59" s="13">
        <v>33810</v>
      </c>
      <c r="D59" t="s">
        <v>391</v>
      </c>
      <c r="E59" t="s">
        <v>196</v>
      </c>
    </row>
    <row r="60" spans="2:5" ht="12.5">
      <c r="B60" s="28">
        <f>B59</f>
        <v>45778</v>
      </c>
      <c r="C60" s="13">
        <v>25000</v>
      </c>
      <c r="D60" t="s">
        <v>433</v>
      </c>
      <c r="E60" t="s">
        <v>428</v>
      </c>
    </row>
    <row r="61" spans="2:5" ht="12.5">
      <c r="B61" s="28">
        <f>B60</f>
        <v>45778</v>
      </c>
      <c r="C61" s="13">
        <v>40000</v>
      </c>
      <c r="D61" t="s">
        <v>433</v>
      </c>
      <c r="E61" t="s">
        <v>428</v>
      </c>
    </row>
    <row r="62" spans="2:5" ht="12.5">
      <c r="B62" s="28">
        <f>B61</f>
        <v>45778</v>
      </c>
      <c r="C62" s="13">
        <v>149357.76</v>
      </c>
      <c r="D62" t="s">
        <v>113</v>
      </c>
      <c r="E62" t="s">
        <v>180</v>
      </c>
    </row>
    <row r="63" spans="2:5" ht="12.5">
      <c r="B63" s="28">
        <f>B62</f>
        <v>45778</v>
      </c>
      <c r="C63" s="13">
        <v>51500</v>
      </c>
      <c r="D63" t="s">
        <v>362</v>
      </c>
      <c r="E63" t="s">
        <v>13</v>
      </c>
    </row>
    <row r="64" spans="2:5" ht="12.5">
      <c r="B64" s="28">
        <f>B63</f>
        <v>45778</v>
      </c>
      <c r="C64" s="13">
        <v>27124.15</v>
      </c>
      <c r="D64" t="s">
        <v>484</v>
      </c>
      <c r="E64" t="s">
        <v>487</v>
      </c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</sheetData>
  <autoFilter ref="A8:H45">
    <sortState ref="A9:H45">
      <sortCondition ref="E9:E45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view="normal" workbookViewId="0">
      <selection pane="topLeft" activeCell="D32" sqref="D32"/>
    </sheetView>
  </sheetViews>
  <sheetFormatPr defaultRowHeight="11.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v>45748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>
      <c r="B9" s="28">
        <f>B2</f>
        <v>45748</v>
      </c>
      <c r="C9" s="37">
        <v>31400</v>
      </c>
      <c r="D9" t="s">
        <v>433</v>
      </c>
      <c r="E9" t="s">
        <v>93</v>
      </c>
    </row>
    <row r="10" spans="2:5">
      <c r="B10" s="28">
        <f>B9</f>
        <v>45748</v>
      </c>
      <c r="C10" s="37">
        <v>71418.99</v>
      </c>
      <c r="D10" t="s">
        <v>115</v>
      </c>
      <c r="E10" t="s">
        <v>334</v>
      </c>
    </row>
    <row r="11" spans="2:5">
      <c r="B11" s="28">
        <f>B10</f>
        <v>45748</v>
      </c>
      <c r="C11" s="37">
        <v>104078.87</v>
      </c>
      <c r="D11" t="s">
        <v>115</v>
      </c>
      <c r="E11" t="s">
        <v>334</v>
      </c>
    </row>
    <row r="12" spans="2:5">
      <c r="B12" s="28">
        <f>B11</f>
        <v>45748</v>
      </c>
      <c r="C12" s="37">
        <v>40000</v>
      </c>
      <c r="D12" t="s">
        <v>115</v>
      </c>
      <c r="E12" t="s">
        <v>334</v>
      </c>
    </row>
    <row r="13" spans="2:5">
      <c r="B13" s="28">
        <f>B12</f>
        <v>45748</v>
      </c>
      <c r="C13" s="37">
        <v>63438.39</v>
      </c>
      <c r="D13" t="s">
        <v>115</v>
      </c>
      <c r="E13" t="s">
        <v>334</v>
      </c>
    </row>
    <row r="14" spans="2:5">
      <c r="B14" s="28">
        <f>B13</f>
        <v>45748</v>
      </c>
      <c r="C14" s="37">
        <v>105752.2</v>
      </c>
      <c r="D14" t="s">
        <v>115</v>
      </c>
      <c r="E14" t="s">
        <v>334</v>
      </c>
    </row>
    <row r="15" spans="2:5">
      <c r="B15" s="28">
        <f>B14</f>
        <v>45748</v>
      </c>
      <c r="C15" s="37">
        <v>195376.89</v>
      </c>
      <c r="D15" t="s">
        <v>115</v>
      </c>
      <c r="E15" t="s">
        <v>334</v>
      </c>
    </row>
    <row r="16" spans="2:5">
      <c r="B16" s="28">
        <f>B15</f>
        <v>45748</v>
      </c>
      <c r="C16" s="37">
        <v>45080.88</v>
      </c>
      <c r="D16" t="s">
        <v>483</v>
      </c>
      <c r="E16" t="s">
        <v>33</v>
      </c>
    </row>
    <row r="17" spans="2:5">
      <c r="B17" s="28">
        <f>B16</f>
        <v>45748</v>
      </c>
      <c r="C17" s="37">
        <v>81210.03</v>
      </c>
      <c r="D17" t="s">
        <v>368</v>
      </c>
      <c r="E17" t="s">
        <v>325</v>
      </c>
    </row>
    <row r="18" spans="2:5">
      <c r="B18" s="28">
        <f>B17</f>
        <v>45748</v>
      </c>
      <c r="C18" s="37">
        <v>33554.21</v>
      </c>
      <c r="D18" t="s">
        <v>123</v>
      </c>
      <c r="E18" t="s">
        <v>472</v>
      </c>
    </row>
    <row r="19" spans="2:5">
      <c r="B19" s="28">
        <f>B18</f>
        <v>45748</v>
      </c>
      <c r="C19" s="37">
        <v>-65244.11</v>
      </c>
      <c r="D19" t="s">
        <v>478</v>
      </c>
      <c r="E19" t="s">
        <v>479</v>
      </c>
    </row>
    <row r="20" spans="2:5">
      <c r="B20" s="28">
        <f>B19</f>
        <v>45748</v>
      </c>
      <c r="C20" s="37">
        <v>25201.15</v>
      </c>
      <c r="D20" t="s">
        <v>403</v>
      </c>
      <c r="E20" t="s">
        <v>479</v>
      </c>
    </row>
    <row r="21" spans="2:5">
      <c r="B21" s="28">
        <f>B20</f>
        <v>45748</v>
      </c>
      <c r="C21" s="37">
        <v>42351</v>
      </c>
      <c r="D21" t="s">
        <v>391</v>
      </c>
      <c r="E21" t="s">
        <v>444</v>
      </c>
    </row>
    <row r="22" spans="2:7">
      <c r="B22" s="28">
        <f>B20</f>
        <v>45748</v>
      </c>
      <c r="C22" s="37">
        <v>47861</v>
      </c>
      <c r="D22" t="s">
        <v>391</v>
      </c>
      <c r="E22" t="s">
        <v>444</v>
      </c>
      <c r="G22" t="s">
        <v>420</v>
      </c>
    </row>
    <row r="23" spans="2:5">
      <c r="B23" s="28">
        <f>B22</f>
        <v>45748</v>
      </c>
      <c r="C23" s="37">
        <v>114286</v>
      </c>
      <c r="D23" t="s">
        <v>437</v>
      </c>
      <c r="E23" t="s">
        <v>17</v>
      </c>
    </row>
    <row r="24" spans="2:5">
      <c r="B24" s="28">
        <f>B23</f>
        <v>45748</v>
      </c>
      <c r="C24" s="37">
        <v>149770.53</v>
      </c>
      <c r="D24" t="s">
        <v>393</v>
      </c>
      <c r="E24" t="s">
        <v>3</v>
      </c>
    </row>
    <row r="25" spans="2:5">
      <c r="B25" s="28">
        <f>B24</f>
        <v>45748</v>
      </c>
      <c r="C25" s="37">
        <v>163994.76</v>
      </c>
      <c r="D25" t="s">
        <v>393</v>
      </c>
      <c r="E25" t="s">
        <v>3</v>
      </c>
    </row>
    <row r="26" spans="2:5">
      <c r="B26" s="28">
        <f>B25</f>
        <v>45748</v>
      </c>
      <c r="C26" s="37">
        <v>39946</v>
      </c>
      <c r="D26" t="s">
        <v>117</v>
      </c>
      <c r="E26" t="s">
        <v>445</v>
      </c>
    </row>
    <row r="27" spans="2:5">
      <c r="B27" s="28">
        <f>B26</f>
        <v>45748</v>
      </c>
      <c r="C27" s="37">
        <v>52470</v>
      </c>
      <c r="D27" t="s">
        <v>113</v>
      </c>
      <c r="E27" t="s">
        <v>445</v>
      </c>
    </row>
    <row r="28" spans="2:5">
      <c r="B28" s="28">
        <f>B27</f>
        <v>45748</v>
      </c>
      <c r="C28" s="37">
        <v>25440</v>
      </c>
      <c r="D28" t="s">
        <v>113</v>
      </c>
      <c r="E28" t="s">
        <v>445</v>
      </c>
    </row>
    <row r="29" spans="2:5">
      <c r="B29" s="28">
        <f>B27</f>
        <v>45748</v>
      </c>
      <c r="C29" s="37">
        <v>25045.19</v>
      </c>
      <c r="D29" t="s">
        <v>399</v>
      </c>
      <c r="E29" t="s">
        <v>82</v>
      </c>
    </row>
    <row r="30" spans="2:5">
      <c r="B30" s="28">
        <f>B29</f>
        <v>45748</v>
      </c>
      <c r="C30" s="37">
        <v>29272.8</v>
      </c>
      <c r="D30" t="s">
        <v>113</v>
      </c>
      <c r="E30" t="s">
        <v>274</v>
      </c>
    </row>
    <row r="31" spans="2:5">
      <c r="B31" s="28">
        <f>B30</f>
        <v>45748</v>
      </c>
      <c r="C31" s="37">
        <v>50000</v>
      </c>
      <c r="D31" t="s">
        <v>416</v>
      </c>
      <c r="E31" t="s">
        <v>236</v>
      </c>
    </row>
    <row r="32" spans="2:5">
      <c r="B32" s="28">
        <f>B31</f>
        <v>45748</v>
      </c>
      <c r="C32" s="37">
        <v>32830</v>
      </c>
      <c r="D32" t="s">
        <v>362</v>
      </c>
      <c r="E32" t="s">
        <v>196</v>
      </c>
    </row>
    <row r="33" spans="2:5">
      <c r="B33" s="28">
        <f>B32</f>
        <v>45748</v>
      </c>
      <c r="C33" s="37">
        <v>30360</v>
      </c>
      <c r="D33" t="s">
        <v>421</v>
      </c>
      <c r="E33" t="s">
        <v>480</v>
      </c>
    </row>
    <row r="34" spans="2:5">
      <c r="B34" s="28">
        <f>B33</f>
        <v>45748</v>
      </c>
      <c r="C34" s="37">
        <v>25000</v>
      </c>
      <c r="D34" t="s">
        <v>433</v>
      </c>
      <c r="E34" t="s">
        <v>428</v>
      </c>
    </row>
    <row r="35" spans="2:5">
      <c r="B35" s="28">
        <f>B34</f>
        <v>45748</v>
      </c>
      <c r="C35" s="37">
        <v>33510</v>
      </c>
      <c r="D35" t="s">
        <v>391</v>
      </c>
      <c r="E35" t="s">
        <v>481</v>
      </c>
    </row>
    <row r="36" spans="2:5">
      <c r="B36" s="28">
        <f>B35</f>
        <v>45748</v>
      </c>
      <c r="C36" s="37">
        <v>45286.59</v>
      </c>
      <c r="D36" t="s">
        <v>482</v>
      </c>
      <c r="E36" t="s">
        <v>320</v>
      </c>
    </row>
    <row r="37" spans="2:3" ht="12.5">
      <c r="B37" s="28"/>
      <c r="C37" s="13"/>
    </row>
    <row r="38" spans="2:3" ht="12.5">
      <c r="B38" s="28"/>
      <c r="C38" s="13"/>
    </row>
    <row r="39" spans="2:3" ht="12.5">
      <c r="B39" s="28"/>
      <c r="C39" s="13"/>
    </row>
    <row r="40" spans="2:3" ht="12.5">
      <c r="B40" s="28"/>
      <c r="C40" s="13"/>
    </row>
    <row r="41" spans="2:3" ht="12.5">
      <c r="B41" s="28"/>
      <c r="C41" s="13"/>
    </row>
    <row r="42" spans="2:3" ht="12.5">
      <c r="B42" s="28"/>
      <c r="C42" s="13"/>
    </row>
    <row r="43" spans="2:3" ht="12.5">
      <c r="B43" s="28"/>
      <c r="C43" s="13"/>
    </row>
    <row r="44" spans="2:3" ht="12.5">
      <c r="B44" s="28"/>
      <c r="C44" s="13"/>
    </row>
    <row r="45" spans="2:3" ht="12.5">
      <c r="B45" s="28"/>
      <c r="C45" s="13"/>
    </row>
    <row r="46" spans="2:3" ht="12.5">
      <c r="B46" s="28"/>
      <c r="C46" s="13"/>
    </row>
    <row r="47" spans="2:3" ht="12.5">
      <c r="B47" s="28"/>
      <c r="C47" s="13"/>
    </row>
    <row r="48" spans="2:3" ht="12.5">
      <c r="B48" s="28"/>
      <c r="C48" s="13"/>
    </row>
    <row r="49" spans="2:3" ht="12.5">
      <c r="B49" s="28"/>
      <c r="C49" s="13"/>
    </row>
    <row r="50" spans="2:3" ht="12.5">
      <c r="B50" s="28"/>
      <c r="C50" s="13"/>
    </row>
    <row r="51" spans="2:3" ht="12.5">
      <c r="B51" s="28"/>
      <c r="C51" s="13"/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3" ht="12.5">
      <c r="B78" s="28"/>
      <c r="C78" s="13"/>
    </row>
    <row r="79" spans="2:3" ht="12.5">
      <c r="B79" s="28"/>
      <c r="C79" s="13"/>
    </row>
  </sheetData>
  <autoFilter ref="A8:H51">
    <sortState ref="A9:H51">
      <sortCondition ref="E9:E51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topLeftCell="A42" view="normal" workbookViewId="0">
      <selection pane="topLeft" activeCell="D63" sqref="D63"/>
    </sheetView>
  </sheetViews>
  <sheetFormatPr defaultRowHeight="11.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v>45717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f>B2</f>
        <v>45717</v>
      </c>
      <c r="C9" s="13">
        <v>25000</v>
      </c>
      <c r="D9" t="s">
        <v>113</v>
      </c>
      <c r="E9" t="s">
        <v>436</v>
      </c>
    </row>
    <row r="10" spans="2:5" ht="12.5">
      <c r="B10" s="28">
        <f>B9</f>
        <v>45717</v>
      </c>
      <c r="C10" s="13">
        <v>25000</v>
      </c>
      <c r="D10" t="s">
        <v>433</v>
      </c>
      <c r="E10" t="s">
        <v>93</v>
      </c>
    </row>
    <row r="11" spans="2:5" ht="12.5">
      <c r="B11" s="28">
        <f>B10</f>
        <v>45717</v>
      </c>
      <c r="C11" s="13">
        <v>204640</v>
      </c>
      <c r="D11" t="s">
        <v>477</v>
      </c>
      <c r="E11" t="s">
        <v>101</v>
      </c>
    </row>
    <row r="12" spans="2:5" ht="12.5">
      <c r="B12" s="28">
        <f>B11</f>
        <v>45717</v>
      </c>
      <c r="C12" s="13">
        <v>-116160.3</v>
      </c>
      <c r="D12" t="s">
        <v>398</v>
      </c>
      <c r="E12" t="s">
        <v>101</v>
      </c>
    </row>
    <row r="13" spans="2:5" ht="12.5">
      <c r="B13" s="28">
        <f>B12</f>
        <v>45717</v>
      </c>
      <c r="C13" s="13">
        <v>121940</v>
      </c>
      <c r="D13" t="s">
        <v>144</v>
      </c>
      <c r="E13" t="s">
        <v>430</v>
      </c>
    </row>
    <row r="14" spans="2:5" ht="12.5">
      <c r="B14" s="28">
        <f>B13</f>
        <v>45717</v>
      </c>
      <c r="C14" s="13">
        <v>104078.87</v>
      </c>
      <c r="D14" t="s">
        <v>115</v>
      </c>
      <c r="E14" t="s">
        <v>334</v>
      </c>
    </row>
    <row r="15" spans="2:5" ht="12.5">
      <c r="B15" s="28">
        <f>B14</f>
        <v>45717</v>
      </c>
      <c r="C15" s="13">
        <v>104078.87</v>
      </c>
      <c r="D15" t="s">
        <v>115</v>
      </c>
      <c r="E15" t="s">
        <v>334</v>
      </c>
    </row>
    <row r="16" spans="2:5" ht="12.5">
      <c r="B16" s="28">
        <f>B15</f>
        <v>45717</v>
      </c>
      <c r="C16" s="13">
        <v>78428.43</v>
      </c>
      <c r="D16" t="s">
        <v>113</v>
      </c>
      <c r="E16" t="s">
        <v>429</v>
      </c>
    </row>
    <row r="17" spans="2:5" ht="12.5">
      <c r="B17" s="28">
        <f>B16</f>
        <v>45717</v>
      </c>
      <c r="C17" s="13">
        <v>67240.59</v>
      </c>
      <c r="D17" t="s">
        <v>120</v>
      </c>
      <c r="E17" t="s">
        <v>6</v>
      </c>
    </row>
    <row r="18" spans="2:5" ht="12.5">
      <c r="B18" s="28">
        <f>B17</f>
        <v>45717</v>
      </c>
      <c r="C18" s="13">
        <v>25990.61</v>
      </c>
      <c r="D18" t="s">
        <v>391</v>
      </c>
      <c r="E18" t="s">
        <v>6</v>
      </c>
    </row>
    <row r="19" spans="2:5" ht="12.5">
      <c r="B19" s="28">
        <f>B18</f>
        <v>45717</v>
      </c>
      <c r="C19" s="13">
        <v>162620.58</v>
      </c>
      <c r="D19" t="s">
        <v>120</v>
      </c>
      <c r="E19" t="s">
        <v>6</v>
      </c>
    </row>
    <row r="20" spans="2:5" ht="12.5">
      <c r="B20" s="28">
        <f>B19</f>
        <v>45717</v>
      </c>
      <c r="C20" s="13">
        <v>107379.91</v>
      </c>
      <c r="D20" t="s">
        <v>120</v>
      </c>
      <c r="E20" t="s">
        <v>6</v>
      </c>
    </row>
    <row r="21" spans="2:5" ht="12.5">
      <c r="B21" s="28">
        <f>B20</f>
        <v>45717</v>
      </c>
      <c r="C21" s="13">
        <v>57092.18</v>
      </c>
      <c r="D21" t="s">
        <v>368</v>
      </c>
      <c r="E21" t="s">
        <v>325</v>
      </c>
    </row>
    <row r="22" spans="2:7" ht="12.5">
      <c r="B22" s="28">
        <f>B20</f>
        <v>45717</v>
      </c>
      <c r="C22" s="13">
        <v>52149.24</v>
      </c>
      <c r="D22" t="s">
        <v>475</v>
      </c>
      <c r="E22" t="s">
        <v>286</v>
      </c>
      <c r="G22" t="s">
        <v>420</v>
      </c>
    </row>
    <row r="23" spans="2:5" ht="12.5">
      <c r="B23" s="28">
        <f>B22</f>
        <v>45717</v>
      </c>
      <c r="C23" s="13">
        <v>38500</v>
      </c>
      <c r="D23" t="s">
        <v>475</v>
      </c>
      <c r="E23" t="s">
        <v>286</v>
      </c>
    </row>
    <row r="24" spans="2:5" ht="12.5">
      <c r="B24" s="28">
        <f>B23</f>
        <v>45717</v>
      </c>
      <c r="C24" s="13">
        <v>38500</v>
      </c>
      <c r="D24" t="s">
        <v>130</v>
      </c>
      <c r="E24" t="s">
        <v>333</v>
      </c>
    </row>
    <row r="25" spans="2:5" ht="12.5">
      <c r="B25" s="28">
        <f>B24</f>
        <v>45717</v>
      </c>
      <c r="C25" s="13">
        <v>25000</v>
      </c>
      <c r="D25" t="s">
        <v>453</v>
      </c>
      <c r="E25" t="s">
        <v>473</v>
      </c>
    </row>
    <row r="26" spans="2:5" ht="12.5">
      <c r="B26" s="28">
        <f>B25</f>
        <v>45717</v>
      </c>
      <c r="C26" s="13">
        <v>25000</v>
      </c>
      <c r="D26" t="s">
        <v>453</v>
      </c>
      <c r="E26" t="s">
        <v>473</v>
      </c>
    </row>
    <row r="27" spans="2:5" ht="12.5">
      <c r="B27" s="28">
        <f>B26</f>
        <v>45717</v>
      </c>
      <c r="C27" s="13">
        <v>146419</v>
      </c>
      <c r="D27" t="s">
        <v>129</v>
      </c>
      <c r="E27" t="s">
        <v>316</v>
      </c>
    </row>
    <row r="28" spans="2:5" ht="12.5">
      <c r="B28" s="28">
        <f>B27</f>
        <v>45717</v>
      </c>
      <c r="C28" s="13">
        <v>35849.84</v>
      </c>
      <c r="D28" t="s">
        <v>129</v>
      </c>
      <c r="E28" t="s">
        <v>316</v>
      </c>
    </row>
    <row r="29" spans="2:5" ht="12.5">
      <c r="B29" s="28">
        <f>B27</f>
        <v>45717</v>
      </c>
      <c r="C29" s="13">
        <v>103934.73</v>
      </c>
      <c r="D29" t="s">
        <v>129</v>
      </c>
      <c r="E29" t="s">
        <v>316</v>
      </c>
    </row>
    <row r="30" spans="2:5" ht="12.5">
      <c r="B30" s="28">
        <f>B29</f>
        <v>45717</v>
      </c>
      <c r="C30" s="13">
        <v>38111.54</v>
      </c>
      <c r="D30" t="s">
        <v>368</v>
      </c>
      <c r="E30" t="s">
        <v>308</v>
      </c>
    </row>
    <row r="31" spans="2:5" ht="12.5">
      <c r="B31" s="28">
        <f>B30</f>
        <v>45717</v>
      </c>
      <c r="C31" s="13">
        <v>30200</v>
      </c>
      <c r="D31" t="s">
        <v>113</v>
      </c>
      <c r="E31" t="s">
        <v>444</v>
      </c>
    </row>
    <row r="32" spans="2:5" ht="12.5">
      <c r="B32" s="28">
        <f>B31</f>
        <v>45717</v>
      </c>
      <c r="C32" s="13">
        <v>43500</v>
      </c>
      <c r="D32" t="s">
        <v>113</v>
      </c>
      <c r="E32" t="s">
        <v>444</v>
      </c>
    </row>
    <row r="33" spans="2:5" ht="12.5">
      <c r="B33" s="28">
        <f>B32</f>
        <v>45717</v>
      </c>
      <c r="C33" s="13">
        <v>57600</v>
      </c>
      <c r="D33" t="s">
        <v>437</v>
      </c>
      <c r="E33" t="s">
        <v>17</v>
      </c>
    </row>
    <row r="34" spans="2:5" ht="12.5">
      <c r="B34" s="28">
        <f>B33</f>
        <v>45717</v>
      </c>
      <c r="C34" s="13">
        <v>49020</v>
      </c>
      <c r="D34" t="s">
        <v>437</v>
      </c>
      <c r="E34" t="s">
        <v>17</v>
      </c>
    </row>
    <row r="35" spans="2:5" ht="12.5">
      <c r="B35" s="28">
        <f>B34</f>
        <v>45717</v>
      </c>
      <c r="C35" s="13">
        <v>25462.8</v>
      </c>
      <c r="D35" t="s">
        <v>474</v>
      </c>
      <c r="E35" t="s">
        <v>17</v>
      </c>
    </row>
    <row r="36" spans="2:5" ht="12.5">
      <c r="B36" s="28">
        <f>B35</f>
        <v>45717</v>
      </c>
      <c r="C36" s="13">
        <v>67333.94</v>
      </c>
      <c r="D36" t="s">
        <v>132</v>
      </c>
      <c r="E36" t="s">
        <v>5</v>
      </c>
    </row>
    <row r="37" spans="2:5" ht="12.5">
      <c r="B37" s="28">
        <f>B36</f>
        <v>45717</v>
      </c>
      <c r="C37" s="13">
        <v>43484.45</v>
      </c>
      <c r="D37" t="s">
        <v>453</v>
      </c>
      <c r="E37" t="s">
        <v>5</v>
      </c>
    </row>
    <row r="38" spans="2:5" ht="12.5">
      <c r="B38" s="28">
        <f>B37</f>
        <v>45717</v>
      </c>
      <c r="C38" s="13">
        <v>106226.3</v>
      </c>
      <c r="D38" t="s">
        <v>132</v>
      </c>
      <c r="E38" t="s">
        <v>5</v>
      </c>
    </row>
    <row r="39" spans="2:5" ht="12.5">
      <c r="B39" s="28">
        <f>B38</f>
        <v>45717</v>
      </c>
      <c r="C39" s="13">
        <v>79573.91</v>
      </c>
      <c r="D39" t="s">
        <v>132</v>
      </c>
      <c r="E39" t="s">
        <v>5</v>
      </c>
    </row>
    <row r="40" spans="2:5" ht="12.5">
      <c r="B40" s="28">
        <f>B39</f>
        <v>45717</v>
      </c>
      <c r="C40" s="13">
        <v>25685.66</v>
      </c>
      <c r="D40" t="s">
        <v>453</v>
      </c>
      <c r="E40" t="s">
        <v>5</v>
      </c>
    </row>
    <row r="41" spans="2:5" ht="12.5">
      <c r="B41" s="28">
        <f>B40</f>
        <v>45717</v>
      </c>
      <c r="C41" s="13">
        <v>61898</v>
      </c>
      <c r="D41" t="s">
        <v>410</v>
      </c>
      <c r="E41" t="s">
        <v>407</v>
      </c>
    </row>
    <row r="42" spans="2:5" ht="12.5">
      <c r="B42" s="28">
        <f>B41</f>
        <v>45717</v>
      </c>
      <c r="C42" s="13">
        <v>815115.26</v>
      </c>
      <c r="D42" t="s">
        <v>396</v>
      </c>
      <c r="E42" t="s">
        <v>58</v>
      </c>
    </row>
    <row r="43" spans="2:5" ht="12.5">
      <c r="B43" s="28">
        <f>B42</f>
        <v>45717</v>
      </c>
      <c r="C43" s="13">
        <v>40644.82</v>
      </c>
      <c r="D43" t="s">
        <v>399</v>
      </c>
      <c r="E43" t="s">
        <v>82</v>
      </c>
    </row>
    <row r="44" spans="2:5" ht="12.5">
      <c r="B44" s="28">
        <f>B43</f>
        <v>45717</v>
      </c>
      <c r="C44" s="13">
        <v>63000</v>
      </c>
      <c r="D44" t="s">
        <v>128</v>
      </c>
      <c r="E44" t="s">
        <v>82</v>
      </c>
    </row>
    <row r="45" spans="2:5" ht="12.5">
      <c r="B45" s="28">
        <f>B44</f>
        <v>45717</v>
      </c>
      <c r="C45" s="13">
        <v>33896.07</v>
      </c>
      <c r="D45" t="s">
        <v>399</v>
      </c>
      <c r="E45" t="s">
        <v>82</v>
      </c>
    </row>
    <row r="46" spans="2:5" ht="12.5">
      <c r="B46" s="28">
        <f>B45</f>
        <v>45717</v>
      </c>
      <c r="C46" s="13">
        <v>341441.78</v>
      </c>
      <c r="D46" t="s">
        <v>350</v>
      </c>
      <c r="E46" t="s">
        <v>439</v>
      </c>
    </row>
    <row r="47" spans="2:5" ht="12.5">
      <c r="B47" s="28">
        <f>B46</f>
        <v>45717</v>
      </c>
      <c r="C47" s="13">
        <v>26550</v>
      </c>
      <c r="D47" t="s">
        <v>79</v>
      </c>
      <c r="E47" t="s">
        <v>162</v>
      </c>
    </row>
    <row r="48" spans="2:5" ht="12.5">
      <c r="B48" s="28">
        <f>B47</f>
        <v>45717</v>
      </c>
      <c r="C48" s="13">
        <v>146674.19</v>
      </c>
      <c r="D48" t="s">
        <v>355</v>
      </c>
      <c r="E48" t="s">
        <v>14</v>
      </c>
    </row>
    <row r="49" spans="2:5" ht="12.5">
      <c r="B49" s="28">
        <f>B48</f>
        <v>45717</v>
      </c>
      <c r="C49" s="13">
        <v>188301.64</v>
      </c>
      <c r="D49" t="s">
        <v>355</v>
      </c>
      <c r="E49" t="s">
        <v>14</v>
      </c>
    </row>
    <row r="50" spans="2:5" ht="12.5">
      <c r="B50" s="28">
        <f>B49</f>
        <v>45717</v>
      </c>
      <c r="C50" s="13">
        <v>400000</v>
      </c>
      <c r="D50" t="s">
        <v>355</v>
      </c>
      <c r="E50" t="s">
        <v>14</v>
      </c>
    </row>
    <row r="51" spans="2:5" ht="12.5">
      <c r="B51" s="28">
        <f>B50</f>
        <v>45717</v>
      </c>
      <c r="C51" s="13">
        <v>249565.42</v>
      </c>
      <c r="D51" t="s">
        <v>350</v>
      </c>
      <c r="E51" t="s">
        <v>413</v>
      </c>
    </row>
    <row r="52" spans="2:5" ht="12.5">
      <c r="B52" s="28">
        <f>B51</f>
        <v>45717</v>
      </c>
      <c r="C52" s="13">
        <v>324768</v>
      </c>
      <c r="D52" t="s">
        <v>350</v>
      </c>
      <c r="E52" t="s">
        <v>415</v>
      </c>
    </row>
    <row r="53" spans="2:5" ht="12.5">
      <c r="B53" s="28">
        <f>B52</f>
        <v>45717</v>
      </c>
      <c r="C53" s="13">
        <v>44570</v>
      </c>
      <c r="D53" t="s">
        <v>362</v>
      </c>
      <c r="E53" t="s">
        <v>322</v>
      </c>
    </row>
    <row r="54" spans="2:5" ht="12.5">
      <c r="B54" s="28">
        <f>B53</f>
        <v>45717</v>
      </c>
      <c r="C54" s="13">
        <v>219452.5</v>
      </c>
      <c r="D54" t="s">
        <v>362</v>
      </c>
      <c r="E54" t="s">
        <v>322</v>
      </c>
    </row>
    <row r="55" spans="2:5" ht="12.5">
      <c r="B55" s="28">
        <f>B54</f>
        <v>45717</v>
      </c>
      <c r="C55" s="13">
        <v>29740</v>
      </c>
      <c r="D55" t="s">
        <v>362</v>
      </c>
      <c r="E55" t="s">
        <v>322</v>
      </c>
    </row>
    <row r="56" spans="2:5" ht="12.5">
      <c r="B56" s="28">
        <f>B55</f>
        <v>45717</v>
      </c>
      <c r="C56" s="13">
        <v>45950</v>
      </c>
      <c r="D56" t="s">
        <v>362</v>
      </c>
      <c r="E56" t="s">
        <v>322</v>
      </c>
    </row>
    <row r="57" spans="2:5" ht="12.5">
      <c r="B57" s="28">
        <f>B56</f>
        <v>45717</v>
      </c>
      <c r="C57" s="13">
        <v>148860</v>
      </c>
      <c r="D57" t="s">
        <v>362</v>
      </c>
      <c r="E57" t="s">
        <v>322</v>
      </c>
    </row>
    <row r="58" spans="2:5" ht="12.5">
      <c r="B58" s="28">
        <f>B57</f>
        <v>45717</v>
      </c>
      <c r="C58" s="13">
        <v>39990</v>
      </c>
      <c r="D58" t="s">
        <v>391</v>
      </c>
      <c r="E58" t="s">
        <v>322</v>
      </c>
    </row>
    <row r="59" spans="2:5" ht="12.5">
      <c r="B59" s="28">
        <f>B58</f>
        <v>45717</v>
      </c>
      <c r="C59" s="13">
        <v>60447.89</v>
      </c>
      <c r="D59" t="s">
        <v>360</v>
      </c>
      <c r="E59" t="s">
        <v>322</v>
      </c>
    </row>
    <row r="60" spans="2:5" ht="12.5">
      <c r="B60" s="28">
        <f>B59</f>
        <v>45717</v>
      </c>
      <c r="C60" s="13">
        <v>31890</v>
      </c>
      <c r="D60" t="s">
        <v>391</v>
      </c>
      <c r="E60" t="s">
        <v>322</v>
      </c>
    </row>
    <row r="61" spans="2:5" ht="12.5">
      <c r="B61" s="28">
        <f>B60</f>
        <v>45717</v>
      </c>
      <c r="C61" s="13">
        <v>30260</v>
      </c>
      <c r="D61" t="s">
        <v>362</v>
      </c>
      <c r="E61" t="s">
        <v>322</v>
      </c>
    </row>
    <row r="62" spans="2:5" ht="12.5">
      <c r="B62" s="28">
        <f>B61</f>
        <v>45717</v>
      </c>
      <c r="C62" s="13">
        <v>39540</v>
      </c>
      <c r="D62" t="s">
        <v>362</v>
      </c>
      <c r="E62" t="s">
        <v>322</v>
      </c>
    </row>
    <row r="63" spans="2:5" ht="12.5">
      <c r="B63" s="28">
        <f>B62</f>
        <v>45717</v>
      </c>
      <c r="C63" s="13">
        <v>200975.86</v>
      </c>
      <c r="D63" t="s">
        <v>475</v>
      </c>
      <c r="E63" t="s">
        <v>426</v>
      </c>
    </row>
    <row r="64" spans="2:5" ht="12.5">
      <c r="B64" s="28">
        <f>B63</f>
        <v>45717</v>
      </c>
      <c r="C64" s="13">
        <v>33810</v>
      </c>
      <c r="D64" t="s">
        <v>362</v>
      </c>
      <c r="E64" t="s">
        <v>196</v>
      </c>
    </row>
    <row r="65" spans="2:5" ht="12.5">
      <c r="B65" s="28">
        <f>B64</f>
        <v>45717</v>
      </c>
      <c r="C65" s="13">
        <v>1237650</v>
      </c>
      <c r="D65" t="s">
        <v>151</v>
      </c>
      <c r="E65" t="s">
        <v>50</v>
      </c>
    </row>
    <row r="66" spans="2:5" ht="12.5">
      <c r="B66" s="28">
        <f>B65</f>
        <v>45717</v>
      </c>
      <c r="C66" s="13">
        <v>38000</v>
      </c>
      <c r="D66" t="s">
        <v>433</v>
      </c>
      <c r="E66" t="s">
        <v>428</v>
      </c>
    </row>
    <row r="67" spans="2:5" ht="12.5">
      <c r="B67" s="28">
        <f>B66</f>
        <v>45717</v>
      </c>
      <c r="C67" s="13">
        <v>36632</v>
      </c>
      <c r="D67" t="s">
        <v>410</v>
      </c>
      <c r="E67" t="s">
        <v>471</v>
      </c>
    </row>
    <row r="68" spans="2:5" ht="12.5">
      <c r="B68" s="28">
        <f>B67</f>
        <v>45717</v>
      </c>
      <c r="C68" s="13">
        <v>50075</v>
      </c>
      <c r="D68" t="s">
        <v>391</v>
      </c>
      <c r="E68" t="s">
        <v>13</v>
      </c>
    </row>
    <row r="69" spans="2:5" ht="12.5">
      <c r="B69" s="28">
        <f>B68</f>
        <v>45717</v>
      </c>
      <c r="C69" s="13">
        <v>28953.01</v>
      </c>
      <c r="D69" t="s">
        <v>476</v>
      </c>
      <c r="E69" t="s">
        <v>320</v>
      </c>
    </row>
    <row r="70" spans="2:5" ht="12.5">
      <c r="B70" s="28">
        <f>B69</f>
        <v>45717</v>
      </c>
      <c r="C70" s="13">
        <v>30000</v>
      </c>
      <c r="D70" t="s">
        <v>374</v>
      </c>
      <c r="E70" t="s">
        <v>75</v>
      </c>
    </row>
    <row r="71" spans="2:5" ht="12.5">
      <c r="B71" s="28">
        <f>B70</f>
        <v>45717</v>
      </c>
      <c r="C71" s="13">
        <v>35625</v>
      </c>
      <c r="D71" t="s">
        <v>374</v>
      </c>
      <c r="E71" t="s">
        <v>75</v>
      </c>
    </row>
    <row r="72" spans="2:5" ht="12.5">
      <c r="B72" s="28">
        <f>B71</f>
        <v>45717</v>
      </c>
      <c r="C72" s="13">
        <v>35625</v>
      </c>
      <c r="D72" t="s">
        <v>374</v>
      </c>
      <c r="E72" t="s">
        <v>75</v>
      </c>
    </row>
    <row r="73" spans="2:5" ht="12.5">
      <c r="B73" s="28">
        <f>B72</f>
        <v>45717</v>
      </c>
      <c r="C73" s="13">
        <v>839553</v>
      </c>
      <c r="D73" t="s">
        <v>113</v>
      </c>
      <c r="E73" t="s">
        <v>90</v>
      </c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2">
      <c r="B78" s="28"/>
    </row>
    <row r="79" spans="2:2">
      <c r="B79" s="28"/>
    </row>
  </sheetData>
  <autoFilter ref="A8:H73">
    <sortState ref="A9:H77">
      <sortCondition ref="E9:E77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81"/>
  <sheetViews>
    <sheetView topLeftCell="A4" view="normal" workbookViewId="0">
      <selection pane="topLeft" activeCell="D17" sqref="D17"/>
    </sheetView>
  </sheetViews>
  <sheetFormatPr defaultRowHeight="11.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f>B9</f>
        <v>45597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45597</v>
      </c>
      <c r="C9" s="13">
        <v>51014.84</v>
      </c>
      <c r="D9" t="s">
        <v>121</v>
      </c>
      <c r="E9" t="s">
        <v>424</v>
      </c>
    </row>
    <row r="10" spans="2:5" ht="12.5">
      <c r="B10" s="28">
        <f>B9</f>
        <v>45597</v>
      </c>
      <c r="C10" s="13">
        <v>125447.81</v>
      </c>
      <c r="D10" t="s">
        <v>144</v>
      </c>
      <c r="E10" t="s">
        <v>430</v>
      </c>
    </row>
    <row r="11" spans="2:5" ht="12.5">
      <c r="B11" s="28">
        <f>B10</f>
        <v>45597</v>
      </c>
      <c r="C11" s="13">
        <v>60104.56</v>
      </c>
      <c r="D11" t="s">
        <v>421</v>
      </c>
      <c r="E11" t="s">
        <v>217</v>
      </c>
    </row>
    <row r="12" spans="2:5" ht="12.5">
      <c r="B12" s="28">
        <f>B11</f>
        <v>45597</v>
      </c>
      <c r="C12" s="13">
        <v>246636.16999999998</v>
      </c>
      <c r="D12" t="s">
        <v>115</v>
      </c>
      <c r="E12" t="s">
        <v>334</v>
      </c>
    </row>
    <row r="13" spans="2:5" ht="12.5">
      <c r="B13" s="28">
        <f>B12</f>
        <v>45597</v>
      </c>
      <c r="C13" s="13">
        <v>25500</v>
      </c>
      <c r="D13" t="s">
        <v>135</v>
      </c>
      <c r="E13" t="s">
        <v>464</v>
      </c>
    </row>
    <row r="14" spans="2:5" ht="12.5">
      <c r="B14" s="28">
        <f>B13</f>
        <v>45597</v>
      </c>
      <c r="C14" s="13">
        <v>27600</v>
      </c>
      <c r="D14" t="s">
        <v>135</v>
      </c>
      <c r="E14" t="s">
        <v>313</v>
      </c>
    </row>
    <row r="15" spans="2:5" ht="12.5">
      <c r="B15" s="28">
        <f>B14</f>
        <v>45597</v>
      </c>
      <c r="C15" s="13">
        <v>118612.23999999999</v>
      </c>
      <c r="D15" t="s">
        <v>25</v>
      </c>
      <c r="E15" t="s">
        <v>33</v>
      </c>
    </row>
    <row r="16" spans="2:5" ht="12.5">
      <c r="B16" s="28">
        <f>B15</f>
        <v>45597</v>
      </c>
      <c r="C16" s="13">
        <v>238929.07</v>
      </c>
      <c r="D16" t="s">
        <v>120</v>
      </c>
      <c r="E16" t="s">
        <v>6</v>
      </c>
    </row>
    <row r="17" spans="2:5" ht="12.5">
      <c r="B17" s="28">
        <f>B16</f>
        <v>45597</v>
      </c>
      <c r="C17" s="13">
        <v>72839.89</v>
      </c>
      <c r="D17" t="s">
        <v>368</v>
      </c>
      <c r="E17" t="s">
        <v>325</v>
      </c>
    </row>
    <row r="18" spans="2:5" ht="12.5">
      <c r="B18" s="28">
        <f>B17</f>
        <v>45597</v>
      </c>
      <c r="C18" s="13">
        <v>7229682</v>
      </c>
      <c r="D18" t="s">
        <v>418</v>
      </c>
      <c r="E18" t="s">
        <v>419</v>
      </c>
    </row>
    <row r="19" spans="2:5" ht="12.5">
      <c r="B19" s="28">
        <f>B18</f>
        <v>45597</v>
      </c>
      <c r="C19" s="13">
        <v>29895</v>
      </c>
      <c r="D19" t="s">
        <v>110</v>
      </c>
      <c r="E19" t="s">
        <v>466</v>
      </c>
    </row>
    <row r="20" spans="2:5" ht="12.5">
      <c r="B20" s="28">
        <f>B19</f>
        <v>45597</v>
      </c>
      <c r="C20" s="13">
        <v>3095122.14</v>
      </c>
      <c r="D20" t="s">
        <v>387</v>
      </c>
      <c r="E20" t="s">
        <v>333</v>
      </c>
    </row>
    <row r="21" spans="2:5" ht="12.5">
      <c r="B21" s="28">
        <f>B20</f>
        <v>45597</v>
      </c>
      <c r="C21" s="13">
        <v>26450.370000000003</v>
      </c>
      <c r="D21" t="s">
        <v>130</v>
      </c>
      <c r="E21" t="s">
        <v>333</v>
      </c>
    </row>
    <row r="22" spans="2:7" ht="12.5">
      <c r="B22" s="28">
        <f>B20</f>
        <v>45597</v>
      </c>
      <c r="C22" s="13">
        <v>26000</v>
      </c>
      <c r="D22" t="s">
        <v>135</v>
      </c>
      <c r="E22" t="s">
        <v>288</v>
      </c>
      <c r="G22" t="s">
        <v>420</v>
      </c>
    </row>
    <row r="23" spans="2:5" ht="12.5">
      <c r="B23" s="28">
        <f>B22</f>
        <v>45597</v>
      </c>
      <c r="C23" s="13">
        <v>138643.08</v>
      </c>
      <c r="D23" t="s">
        <v>129</v>
      </c>
      <c r="E23" t="s">
        <v>316</v>
      </c>
    </row>
    <row r="24" spans="2:5" ht="12.5">
      <c r="B24" s="28">
        <f>B23</f>
        <v>45597</v>
      </c>
      <c r="C24" s="13">
        <v>164721.13</v>
      </c>
      <c r="D24" t="s">
        <v>443</v>
      </c>
      <c r="E24" t="s">
        <v>323</v>
      </c>
    </row>
    <row r="25" spans="2:5" ht="12.5">
      <c r="B25" s="28">
        <f>B24</f>
        <v>45597</v>
      </c>
      <c r="C25" s="13">
        <v>42802</v>
      </c>
      <c r="D25" t="s">
        <v>437</v>
      </c>
      <c r="E25" t="s">
        <v>332</v>
      </c>
    </row>
    <row r="26" spans="2:5" ht="12.5">
      <c r="B26" s="28">
        <f>B25</f>
        <v>45597</v>
      </c>
      <c r="C26" s="13">
        <v>43500</v>
      </c>
      <c r="D26" t="s">
        <v>113</v>
      </c>
      <c r="E26" t="s">
        <v>444</v>
      </c>
    </row>
    <row r="27" spans="2:5" ht="12.5">
      <c r="B27" s="28">
        <f>B26</f>
        <v>45597</v>
      </c>
      <c r="C27" s="13">
        <v>39249.18</v>
      </c>
      <c r="D27" t="s">
        <v>391</v>
      </c>
      <c r="E27" t="s">
        <v>5</v>
      </c>
    </row>
    <row r="28" spans="2:5" ht="12.5">
      <c r="B28" s="28">
        <f>B27</f>
        <v>45597</v>
      </c>
      <c r="C28" s="13">
        <v>288674.76</v>
      </c>
      <c r="D28" t="s">
        <v>132</v>
      </c>
      <c r="E28" t="s">
        <v>5</v>
      </c>
    </row>
    <row r="29" spans="2:5" ht="12.5">
      <c r="B29" s="28">
        <f>B27</f>
        <v>45597</v>
      </c>
      <c r="C29" s="13">
        <v>127023.73</v>
      </c>
      <c r="D29" t="s">
        <v>393</v>
      </c>
      <c r="E29" t="s">
        <v>3</v>
      </c>
    </row>
    <row r="30" spans="2:5" ht="12.5">
      <c r="B30" s="28">
        <f>B29</f>
        <v>45597</v>
      </c>
      <c r="C30" s="13">
        <v>45479.75</v>
      </c>
      <c r="D30" t="s">
        <v>110</v>
      </c>
      <c r="E30" t="s">
        <v>467</v>
      </c>
    </row>
    <row r="31" spans="2:5" ht="12.5">
      <c r="B31" s="28">
        <f>B30</f>
        <v>45597</v>
      </c>
      <c r="C31" s="13">
        <v>36019</v>
      </c>
      <c r="D31" t="s">
        <v>110</v>
      </c>
      <c r="E31" t="s">
        <v>468</v>
      </c>
    </row>
    <row r="32" spans="2:5" ht="12.5">
      <c r="B32" s="28">
        <f>B31</f>
        <v>45597</v>
      </c>
      <c r="C32" s="13">
        <v>29677.46</v>
      </c>
      <c r="D32" t="s">
        <v>136</v>
      </c>
      <c r="E32" t="s">
        <v>314</v>
      </c>
    </row>
    <row r="33" spans="2:5" ht="12.5">
      <c r="B33" s="28">
        <f>B32</f>
        <v>45597</v>
      </c>
      <c r="C33" s="13">
        <v>610550.03</v>
      </c>
      <c r="D33" t="s">
        <v>396</v>
      </c>
      <c r="E33" t="s">
        <v>58</v>
      </c>
    </row>
    <row r="34" spans="2:5" ht="12.5">
      <c r="B34" s="28">
        <f>B33</f>
        <v>45597</v>
      </c>
      <c r="C34" s="13">
        <v>25722.33</v>
      </c>
      <c r="D34" t="s">
        <v>399</v>
      </c>
      <c r="E34" t="s">
        <v>82</v>
      </c>
    </row>
    <row r="35" spans="2:5" ht="12.5">
      <c r="B35" s="28">
        <f>B34</f>
        <v>45597</v>
      </c>
      <c r="C35" s="13">
        <v>356265.94</v>
      </c>
      <c r="D35" t="s">
        <v>385</v>
      </c>
      <c r="E35" t="s">
        <v>346</v>
      </c>
    </row>
    <row r="36" spans="2:5" ht="12.5">
      <c r="B36" s="28">
        <f>B35</f>
        <v>45597</v>
      </c>
      <c r="C36" s="13">
        <v>205786.88</v>
      </c>
      <c r="D36" t="s">
        <v>355</v>
      </c>
      <c r="E36" t="s">
        <v>14</v>
      </c>
    </row>
    <row r="37" spans="2:5" ht="12.5">
      <c r="B37" s="28">
        <f>B36</f>
        <v>45597</v>
      </c>
      <c r="C37" s="13">
        <v>34400</v>
      </c>
      <c r="D37" t="s">
        <v>368</v>
      </c>
      <c r="E37" t="s">
        <v>312</v>
      </c>
    </row>
    <row r="38" spans="2:5" ht="12.5">
      <c r="B38" s="28">
        <f>B37</f>
        <v>45597</v>
      </c>
      <c r="C38" s="13">
        <v>25330</v>
      </c>
      <c r="D38" t="s">
        <v>110</v>
      </c>
      <c r="E38" t="s">
        <v>470</v>
      </c>
    </row>
    <row r="39" spans="2:5" ht="12.5">
      <c r="B39" s="28">
        <f>B38</f>
        <v>45597</v>
      </c>
      <c r="C39" s="13">
        <v>44918.52</v>
      </c>
      <c r="D39" t="s">
        <v>113</v>
      </c>
      <c r="E39" t="s">
        <v>320</v>
      </c>
    </row>
    <row r="40" spans="2:5" ht="12.5">
      <c r="B40" s="28">
        <f>B39</f>
        <v>45597</v>
      </c>
      <c r="C40" s="13">
        <v>30000</v>
      </c>
      <c r="D40" t="s">
        <v>374</v>
      </c>
      <c r="E40" t="s">
        <v>75</v>
      </c>
    </row>
    <row r="41" spans="2:3" ht="12.5">
      <c r="B41" s="28"/>
      <c r="C41" s="13"/>
    </row>
    <row r="42" spans="2:3" ht="12.5">
      <c r="B42" s="28"/>
      <c r="C42" s="13"/>
    </row>
    <row r="43" spans="2:3" ht="12.5">
      <c r="B43" s="28"/>
      <c r="C43" s="13"/>
    </row>
    <row r="44" spans="2:3" ht="12.5">
      <c r="B44" s="28"/>
      <c r="C44" s="13"/>
    </row>
    <row r="45" spans="2:3" ht="12.5">
      <c r="B45" s="28"/>
      <c r="C45" s="13"/>
    </row>
    <row r="46" spans="2:3" ht="12.5">
      <c r="B46" s="28"/>
      <c r="C46" s="13"/>
    </row>
    <row r="47" spans="2:3" ht="12.5">
      <c r="B47" s="28"/>
      <c r="C47" s="13"/>
    </row>
    <row r="48" spans="2:3" ht="12.5">
      <c r="B48" s="28"/>
      <c r="C48" s="13"/>
    </row>
    <row r="49" spans="2:3" ht="12.5">
      <c r="B49" s="28"/>
      <c r="C49" s="13"/>
    </row>
    <row r="50" spans="2:3" ht="12.5">
      <c r="B50" s="28"/>
      <c r="C50" s="13"/>
    </row>
    <row r="51" spans="2:3" ht="12.5">
      <c r="B51" s="28"/>
      <c r="C51" s="13"/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3" ht="12.5">
      <c r="B78" s="28"/>
      <c r="C78" s="13"/>
    </row>
    <row r="79" spans="2:3" ht="12.5">
      <c r="B79" s="28"/>
      <c r="C79" s="13"/>
    </row>
    <row r="80" spans="2:3" ht="12.5">
      <c r="B80" s="28"/>
      <c r="C80" s="13"/>
    </row>
    <row r="81" spans="2:3" ht="12.5">
      <c r="B81" s="28"/>
      <c r="C81" s="13"/>
    </row>
  </sheetData>
  <autoFilter ref="A8:H53">
    <sortState ref="A9:H53">
      <sortCondition ref="E9:E53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82"/>
  <sheetViews>
    <sheetView topLeftCell="A7" view="normal" workbookViewId="0">
      <selection pane="topLeft" activeCell="K58" sqref="K58"/>
    </sheetView>
  </sheetViews>
  <sheetFormatPr defaultRowHeight="11.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f>B9</f>
        <v>45566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45566</v>
      </c>
      <c r="C9" s="13">
        <v>52545</v>
      </c>
      <c r="D9" t="s">
        <v>434</v>
      </c>
      <c r="E9" t="s">
        <v>329</v>
      </c>
    </row>
    <row r="10" spans="2:5" ht="12.5">
      <c r="B10" s="28">
        <f>B9</f>
        <v>45566</v>
      </c>
      <c r="C10" s="13">
        <v>89400</v>
      </c>
      <c r="D10" t="s">
        <v>113</v>
      </c>
      <c r="E10" t="s">
        <v>461</v>
      </c>
    </row>
    <row r="11" spans="2:5" ht="12.5">
      <c r="B11" s="28">
        <f>B10</f>
        <v>45566</v>
      </c>
      <c r="C11" s="13">
        <v>28046.42</v>
      </c>
      <c r="D11" t="s">
        <v>135</v>
      </c>
      <c r="E11" t="s">
        <v>339</v>
      </c>
    </row>
    <row r="12" spans="2:5" ht="12.5">
      <c r="B12" s="28">
        <f>B11</f>
        <v>45566</v>
      </c>
      <c r="C12" s="13">
        <v>104532.31</v>
      </c>
      <c r="D12" t="s">
        <v>115</v>
      </c>
      <c r="E12" t="s">
        <v>334</v>
      </c>
    </row>
    <row r="13" spans="2:5" ht="12.5">
      <c r="B13" s="28">
        <f>B12</f>
        <v>45566</v>
      </c>
      <c r="C13" s="13">
        <v>36892</v>
      </c>
      <c r="D13" t="s">
        <v>435</v>
      </c>
      <c r="E13" t="s">
        <v>319</v>
      </c>
    </row>
    <row r="14" spans="2:5" ht="12.5">
      <c r="B14" s="28">
        <f>B13</f>
        <v>45566</v>
      </c>
      <c r="C14" s="13">
        <v>59045.659999999996</v>
      </c>
      <c r="D14" t="s">
        <v>25</v>
      </c>
      <c r="E14" t="s">
        <v>33</v>
      </c>
    </row>
    <row r="15" spans="2:5" ht="12.5">
      <c r="B15" s="28">
        <f>B14</f>
        <v>45566</v>
      </c>
      <c r="C15" s="13">
        <v>28609.84</v>
      </c>
      <c r="D15" t="s">
        <v>391</v>
      </c>
      <c r="E15" t="s">
        <v>6</v>
      </c>
    </row>
    <row r="16" spans="2:5" ht="12.5">
      <c r="B16" s="28">
        <f>B15</f>
        <v>45566</v>
      </c>
      <c r="C16" s="13">
        <v>196528.21</v>
      </c>
      <c r="D16" t="s">
        <v>120</v>
      </c>
      <c r="E16" t="s">
        <v>6</v>
      </c>
    </row>
    <row r="17" spans="2:5" ht="12.5">
      <c r="B17" s="28">
        <f>B15</f>
        <v>45566</v>
      </c>
      <c r="C17" s="13">
        <v>68159.83</v>
      </c>
      <c r="D17" t="s">
        <v>368</v>
      </c>
      <c r="E17" t="s">
        <v>325</v>
      </c>
    </row>
    <row r="18" spans="2:5" ht="12.5">
      <c r="B18" s="28">
        <f>B17</f>
        <v>45566</v>
      </c>
      <c r="C18" s="13">
        <v>57000</v>
      </c>
      <c r="D18" t="s">
        <v>391</v>
      </c>
      <c r="E18" t="s">
        <v>459</v>
      </c>
    </row>
    <row r="19" spans="2:5" ht="12.5">
      <c r="B19" s="28">
        <f>B18</f>
        <v>45566</v>
      </c>
      <c r="C19" s="13">
        <v>2500000</v>
      </c>
      <c r="D19" t="s">
        <v>326</v>
      </c>
      <c r="E19" t="s">
        <v>326</v>
      </c>
    </row>
    <row r="20" spans="2:5" ht="12.5">
      <c r="B20" s="28">
        <f>B19</f>
        <v>45566</v>
      </c>
      <c r="C20" s="13">
        <v>36450</v>
      </c>
      <c r="D20" t="s">
        <v>110</v>
      </c>
      <c r="E20" t="s">
        <v>466</v>
      </c>
    </row>
    <row r="21" spans="2:5" ht="12.5">
      <c r="B21" s="28">
        <f>B20</f>
        <v>45566</v>
      </c>
      <c r="C21" s="13">
        <v>30913.96</v>
      </c>
      <c r="D21" t="s">
        <v>113</v>
      </c>
      <c r="E21" t="s">
        <v>462</v>
      </c>
    </row>
    <row r="22" spans="2:7" ht="12.5">
      <c r="B22" s="28">
        <f>B21</f>
        <v>45566</v>
      </c>
      <c r="C22" s="13">
        <v>154864.84</v>
      </c>
      <c r="D22" t="s">
        <v>129</v>
      </c>
      <c r="E22" t="s">
        <v>316</v>
      </c>
      <c r="G22" t="s">
        <v>420</v>
      </c>
    </row>
    <row r="23" spans="2:5" ht="12.5">
      <c r="B23" s="28">
        <f>B22</f>
        <v>45566</v>
      </c>
      <c r="C23" s="13">
        <v>65237</v>
      </c>
      <c r="D23" t="s">
        <v>443</v>
      </c>
      <c r="E23" t="s">
        <v>323</v>
      </c>
    </row>
    <row r="24" spans="2:5" ht="12.5">
      <c r="B24" s="28">
        <f>B23</f>
        <v>45566</v>
      </c>
      <c r="C24" s="13">
        <v>73615</v>
      </c>
      <c r="D24" t="s">
        <v>113</v>
      </c>
      <c r="E24" t="s">
        <v>444</v>
      </c>
    </row>
    <row r="25" spans="2:5" ht="12.5">
      <c r="B25" s="28">
        <f>B24</f>
        <v>45566</v>
      </c>
      <c r="C25" s="13">
        <v>32917.47</v>
      </c>
      <c r="D25" t="s">
        <v>391</v>
      </c>
      <c r="E25" t="s">
        <v>5</v>
      </c>
    </row>
    <row r="26" spans="2:5" ht="12.5">
      <c r="B26" s="28">
        <f>B25</f>
        <v>45566</v>
      </c>
      <c r="C26" s="13">
        <v>242342.12</v>
      </c>
      <c r="D26" t="s">
        <v>132</v>
      </c>
      <c r="E26" t="s">
        <v>5</v>
      </c>
    </row>
    <row r="27" spans="2:5" ht="12.5">
      <c r="B27" s="28">
        <f>B25</f>
        <v>45566</v>
      </c>
      <c r="C27" s="13">
        <v>132626.84</v>
      </c>
      <c r="D27" t="s">
        <v>393</v>
      </c>
      <c r="E27" t="s">
        <v>3</v>
      </c>
    </row>
    <row r="28" spans="2:5" ht="12.5">
      <c r="B28" s="28">
        <f>B27</f>
        <v>45566</v>
      </c>
      <c r="C28" s="13">
        <v>38739.31</v>
      </c>
      <c r="D28" t="s">
        <v>110</v>
      </c>
      <c r="E28" t="s">
        <v>467</v>
      </c>
    </row>
    <row r="29" spans="2:5" ht="12.5">
      <c r="B29" s="28">
        <f>B28</f>
        <v>45566</v>
      </c>
      <c r="C29" s="13">
        <v>28909.53</v>
      </c>
      <c r="D29" t="s">
        <v>136</v>
      </c>
      <c r="E29" t="s">
        <v>314</v>
      </c>
    </row>
    <row r="30" spans="2:5" ht="12.5">
      <c r="B30" s="28">
        <f>B29</f>
        <v>45566</v>
      </c>
      <c r="C30" s="13">
        <v>606860.81</v>
      </c>
      <c r="D30" t="s">
        <v>396</v>
      </c>
      <c r="E30" t="s">
        <v>58</v>
      </c>
    </row>
    <row r="31" spans="2:5" ht="12.5">
      <c r="B31" s="28">
        <f>B30</f>
        <v>45566</v>
      </c>
      <c r="C31" s="13">
        <v>42000</v>
      </c>
      <c r="D31" t="s">
        <v>463</v>
      </c>
      <c r="E31" t="s">
        <v>82</v>
      </c>
    </row>
    <row r="32" spans="2:5" ht="12.5">
      <c r="B32" s="28">
        <f>B31</f>
        <v>45566</v>
      </c>
      <c r="C32" s="13">
        <v>32916.62</v>
      </c>
      <c r="D32" t="s">
        <v>399</v>
      </c>
      <c r="E32" t="s">
        <v>82</v>
      </c>
    </row>
    <row r="33" spans="2:5" ht="12.5">
      <c r="B33" s="28">
        <f>B31</f>
        <v>45566</v>
      </c>
      <c r="C33" s="13">
        <v>42900</v>
      </c>
      <c r="D33" t="s">
        <v>362</v>
      </c>
      <c r="E33" t="s">
        <v>335</v>
      </c>
    </row>
    <row r="34" spans="2:5" ht="12.5">
      <c r="B34" s="28">
        <f>B33</f>
        <v>45566</v>
      </c>
      <c r="C34" s="13">
        <v>70093.33</v>
      </c>
      <c r="D34" t="s">
        <v>469</v>
      </c>
      <c r="E34" t="s">
        <v>460</v>
      </c>
    </row>
    <row r="35" spans="2:5" ht="12.5">
      <c r="B35" s="28">
        <f>B34</f>
        <v>45566</v>
      </c>
      <c r="C35" s="13">
        <v>62414.46</v>
      </c>
      <c r="D35" t="s">
        <v>360</v>
      </c>
      <c r="E35" t="s">
        <v>322</v>
      </c>
    </row>
    <row r="36" spans="2:5" ht="12.5">
      <c r="B36" s="28">
        <f>B35</f>
        <v>45566</v>
      </c>
      <c r="C36" s="13">
        <v>39800</v>
      </c>
      <c r="D36" t="s">
        <v>121</v>
      </c>
      <c r="E36" t="s">
        <v>322</v>
      </c>
    </row>
    <row r="37" spans="2:5" ht="12.5">
      <c r="B37" s="28">
        <f>B35</f>
        <v>45566</v>
      </c>
      <c r="C37" s="13">
        <v>72355.93</v>
      </c>
      <c r="D37" t="s">
        <v>350</v>
      </c>
      <c r="E37" t="s">
        <v>341</v>
      </c>
    </row>
    <row r="38" spans="2:5" ht="12.5">
      <c r="B38" s="28">
        <f>B37</f>
        <v>45566</v>
      </c>
      <c r="C38" s="13">
        <v>29883</v>
      </c>
      <c r="D38" t="s">
        <v>410</v>
      </c>
      <c r="E38" t="s">
        <v>431</v>
      </c>
    </row>
    <row r="39" spans="2:5" ht="12.5">
      <c r="B39" s="28">
        <f>B38</f>
        <v>45566</v>
      </c>
      <c r="C39" s="13">
        <v>25089.52</v>
      </c>
      <c r="D39" t="s">
        <v>113</v>
      </c>
      <c r="E39" t="s">
        <v>320</v>
      </c>
    </row>
    <row r="40" spans="2:5" ht="12.5">
      <c r="B40" s="28">
        <f>B39</f>
        <v>45566</v>
      </c>
      <c r="C40" s="13">
        <v>92000</v>
      </c>
      <c r="D40" t="s">
        <v>350</v>
      </c>
      <c r="E40" t="s">
        <v>100</v>
      </c>
    </row>
    <row r="41" spans="2:5" ht="14.5">
      <c r="B41" s="28">
        <f>B40</f>
        <v>45566</v>
      </c>
      <c r="C41" s="13">
        <v>-27957.3</v>
      </c>
      <c r="D41" t="s">
        <v>465</v>
      </c>
      <c r="E41" s="36" t="s">
        <v>8</v>
      </c>
    </row>
    <row r="42" spans="2:5" ht="14.5">
      <c r="B42" s="28">
        <f>B41</f>
        <v>45566</v>
      </c>
      <c r="C42" s="13">
        <v>-29050.75</v>
      </c>
      <c r="D42" t="s">
        <v>465</v>
      </c>
      <c r="E42" s="36" t="s">
        <v>8</v>
      </c>
    </row>
    <row r="43" spans="2:3" ht="12.5">
      <c r="B43" s="28"/>
      <c r="C43" s="13"/>
    </row>
    <row r="44" spans="2:3" ht="12.5">
      <c r="B44" s="28"/>
      <c r="C44" s="13"/>
    </row>
    <row r="45" spans="2:3" ht="12.5">
      <c r="B45" s="28"/>
      <c r="C45" s="13"/>
    </row>
    <row r="46" spans="2:3" ht="12.5">
      <c r="B46" s="28"/>
      <c r="C46" s="13"/>
    </row>
    <row r="47" spans="2:3" ht="12.5">
      <c r="B47" s="28"/>
      <c r="C47" s="13"/>
    </row>
    <row r="48" spans="2:3" ht="12.5">
      <c r="B48" s="28"/>
      <c r="C48" s="13"/>
    </row>
    <row r="49" spans="2:3" ht="12.5">
      <c r="B49" s="28"/>
      <c r="C49" s="13"/>
    </row>
    <row r="50" spans="2:3" ht="12.5">
      <c r="B50" s="28"/>
      <c r="C50" s="13"/>
    </row>
    <row r="51" spans="2:3" ht="12.5">
      <c r="B51" s="28"/>
      <c r="C51" s="13"/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3" ht="12.5">
      <c r="B78" s="28"/>
      <c r="C78" s="13"/>
    </row>
    <row r="79" spans="2:3" ht="12.5">
      <c r="B79" s="28"/>
      <c r="C79" s="13"/>
    </row>
    <row r="80" spans="2:3" ht="12.5">
      <c r="B80" s="28"/>
      <c r="C80" s="13"/>
    </row>
    <row r="81" spans="2:3" ht="12.5">
      <c r="B81" s="28"/>
      <c r="C81" s="13"/>
    </row>
    <row r="82" spans="2:3" ht="12.5">
      <c r="B82" s="28"/>
      <c r="C82" s="13"/>
    </row>
  </sheetData>
  <autoFilter ref="A8:H54">
    <sortState ref="A9:H54">
      <sortCondition ref="E9:E54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83"/>
  <sheetViews>
    <sheetView topLeftCell="A7" view="normal" workbookViewId="0">
      <selection pane="topLeft" activeCell="K58" sqref="K58"/>
    </sheetView>
  </sheetViews>
  <sheetFormatPr defaultRowHeight="11.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f>B9</f>
        <v>45536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45536</v>
      </c>
      <c r="C9" s="13">
        <v>36114.65</v>
      </c>
      <c r="D9" t="s">
        <v>398</v>
      </c>
      <c r="E9" t="s">
        <v>101</v>
      </c>
    </row>
    <row r="10" spans="2:5" ht="12.5">
      <c r="B10" s="28">
        <f>B9</f>
        <v>45536</v>
      </c>
      <c r="C10" s="13">
        <v>79798.25</v>
      </c>
      <c r="D10" t="s">
        <v>113</v>
      </c>
      <c r="E10" t="s">
        <v>328</v>
      </c>
    </row>
    <row r="11" spans="2:5" ht="12.5">
      <c r="B11" s="28">
        <f>B10</f>
        <v>45536</v>
      </c>
      <c r="C11" s="13">
        <v>203164.34999999998</v>
      </c>
      <c r="D11" t="s">
        <v>334</v>
      </c>
      <c r="E11" t="s">
        <v>334</v>
      </c>
    </row>
    <row r="12" spans="2:5" ht="12.5">
      <c r="B12" s="28">
        <f>B11</f>
        <v>45536</v>
      </c>
      <c r="C12" s="13">
        <v>109030.79000000001</v>
      </c>
      <c r="D12" t="s">
        <v>25</v>
      </c>
      <c r="E12" t="s">
        <v>33</v>
      </c>
    </row>
    <row r="13" spans="2:5" ht="12.5">
      <c r="B13" s="28">
        <f>B12</f>
        <v>45536</v>
      </c>
      <c r="C13" s="13">
        <v>28688.95</v>
      </c>
      <c r="D13" t="s">
        <v>391</v>
      </c>
      <c r="E13" t="s">
        <v>6</v>
      </c>
    </row>
    <row r="14" spans="2:5" ht="12.5">
      <c r="B14" s="28">
        <f>B13</f>
        <v>45536</v>
      </c>
      <c r="C14" s="13">
        <v>202462.68</v>
      </c>
      <c r="D14" t="s">
        <v>120</v>
      </c>
      <c r="E14" t="s">
        <v>6</v>
      </c>
    </row>
    <row r="15" spans="2:5" ht="12.5">
      <c r="B15" s="28">
        <f>B14</f>
        <v>45536</v>
      </c>
      <c r="C15" s="13">
        <v>119981.99</v>
      </c>
      <c r="D15" t="s">
        <v>368</v>
      </c>
      <c r="E15" t="s">
        <v>325</v>
      </c>
    </row>
    <row r="16" spans="2:5" ht="12.5">
      <c r="B16" s="28">
        <f>B15</f>
        <v>45536</v>
      </c>
      <c r="C16" s="13">
        <v>465426.37</v>
      </c>
      <c r="D16" t="s">
        <v>113</v>
      </c>
      <c r="E16" t="s">
        <v>455</v>
      </c>
    </row>
    <row r="17" spans="2:5" ht="12.5">
      <c r="B17" s="28">
        <f>B16</f>
        <v>45536</v>
      </c>
      <c r="C17" s="13">
        <v>34250</v>
      </c>
      <c r="D17" t="s">
        <v>110</v>
      </c>
      <c r="E17" t="s">
        <v>466</v>
      </c>
    </row>
    <row r="18" spans="2:5" ht="12.5">
      <c r="B18" s="28">
        <f>B17</f>
        <v>45536</v>
      </c>
      <c r="C18" s="13">
        <v>30000</v>
      </c>
      <c r="D18" t="s">
        <v>454</v>
      </c>
      <c r="E18" t="s">
        <v>458</v>
      </c>
    </row>
    <row r="19" spans="2:5" ht="12.5">
      <c r="B19" s="28">
        <f>B18</f>
        <v>45536</v>
      </c>
      <c r="C19" s="13">
        <v>39920.54</v>
      </c>
      <c r="D19" t="s">
        <v>374</v>
      </c>
      <c r="E19" t="s">
        <v>457</v>
      </c>
    </row>
    <row r="20" spans="2:5" ht="12.5">
      <c r="B20" s="28">
        <f>B19</f>
        <v>45536</v>
      </c>
      <c r="C20" s="13">
        <v>160587.67</v>
      </c>
      <c r="D20" t="s">
        <v>129</v>
      </c>
      <c r="E20" t="s">
        <v>316</v>
      </c>
    </row>
    <row r="21" spans="2:5" ht="12.5">
      <c r="B21" s="28">
        <f>B20</f>
        <v>45536</v>
      </c>
      <c r="C21" s="13">
        <v>65227.31</v>
      </c>
      <c r="D21" t="s">
        <v>391</v>
      </c>
      <c r="E21" t="s">
        <v>5</v>
      </c>
    </row>
    <row r="22" spans="2:5" ht="12.5">
      <c r="B22" s="28">
        <f>B21</f>
        <v>45536</v>
      </c>
      <c r="C22" s="13">
        <v>191269.53</v>
      </c>
      <c r="D22" t="s">
        <v>132</v>
      </c>
      <c r="E22" t="s">
        <v>5</v>
      </c>
    </row>
    <row r="23" spans="2:7" ht="12.5">
      <c r="B23" s="28">
        <f>B22</f>
        <v>45536</v>
      </c>
      <c r="C23" s="13">
        <v>149186.19999999998</v>
      </c>
      <c r="D23" t="s">
        <v>393</v>
      </c>
      <c r="E23" t="s">
        <v>3</v>
      </c>
      <c r="G23" t="s">
        <v>420</v>
      </c>
    </row>
    <row r="24" spans="2:5" ht="12.5">
      <c r="B24" s="28">
        <f>B23</f>
        <v>45536</v>
      </c>
      <c r="C24" s="13">
        <v>61899</v>
      </c>
      <c r="D24" t="s">
        <v>410</v>
      </c>
      <c r="E24" t="s">
        <v>407</v>
      </c>
    </row>
    <row r="25" spans="2:5" ht="12.5">
      <c r="B25" s="28">
        <f>B24</f>
        <v>45536</v>
      </c>
      <c r="C25" s="13">
        <v>35718.460000000006</v>
      </c>
      <c r="D25" t="s">
        <v>110</v>
      </c>
      <c r="E25" t="s">
        <v>467</v>
      </c>
    </row>
    <row r="26" spans="2:5" ht="12.5">
      <c r="B26" s="28">
        <f>B25</f>
        <v>45536</v>
      </c>
      <c r="C26" s="13">
        <v>39591</v>
      </c>
      <c r="D26" t="s">
        <v>110</v>
      </c>
      <c r="E26" t="s">
        <v>468</v>
      </c>
    </row>
    <row r="27" spans="2:5" ht="12.5">
      <c r="B27" s="28">
        <f>B26</f>
        <v>45536</v>
      </c>
      <c r="C27" s="13">
        <v>42765.76</v>
      </c>
      <c r="D27" t="s">
        <v>136</v>
      </c>
      <c r="E27" t="s">
        <v>314</v>
      </c>
    </row>
    <row r="28" spans="2:5" ht="12.5">
      <c r="B28" s="28">
        <f>B27</f>
        <v>45536</v>
      </c>
      <c r="C28" s="13">
        <v>554627.22</v>
      </c>
      <c r="D28" t="s">
        <v>396</v>
      </c>
      <c r="E28" t="s">
        <v>58</v>
      </c>
    </row>
    <row r="29" spans="2:5" ht="12.5">
      <c r="B29" s="28">
        <f>B28</f>
        <v>45536</v>
      </c>
      <c r="C29" s="13">
        <v>32286.3</v>
      </c>
      <c r="D29" t="s">
        <v>399</v>
      </c>
      <c r="E29" t="s">
        <v>82</v>
      </c>
    </row>
    <row r="30" spans="2:5" ht="12.5">
      <c r="B30" s="28">
        <f>B29</f>
        <v>45536</v>
      </c>
      <c r="C30" s="13">
        <v>60000</v>
      </c>
      <c r="D30" t="s">
        <v>362</v>
      </c>
      <c r="E30" t="s">
        <v>456</v>
      </c>
    </row>
    <row r="31" spans="2:5" ht="12.5">
      <c r="B31" s="28">
        <f>B30</f>
        <v>45536</v>
      </c>
      <c r="C31" s="13">
        <v>27703.86</v>
      </c>
      <c r="D31" t="s">
        <v>284</v>
      </c>
      <c r="E31" t="s">
        <v>395</v>
      </c>
    </row>
    <row r="32" spans="2:5" ht="12.5">
      <c r="B32" s="28">
        <f>B31</f>
        <v>45536</v>
      </c>
      <c r="C32" s="13">
        <v>187176.26</v>
      </c>
      <c r="D32" t="s">
        <v>355</v>
      </c>
      <c r="E32" t="s">
        <v>14</v>
      </c>
    </row>
    <row r="33" spans="2:5" ht="12.5">
      <c r="B33" s="28">
        <f>B32</f>
        <v>45536</v>
      </c>
      <c r="C33" s="13">
        <v>22575</v>
      </c>
      <c r="D33" t="s">
        <v>368</v>
      </c>
      <c r="E33" t="s">
        <v>312</v>
      </c>
    </row>
    <row r="34" spans="2:5" ht="12.5">
      <c r="B34" s="28">
        <f>B32</f>
        <v>45536</v>
      </c>
      <c r="C34" s="13">
        <v>30095</v>
      </c>
      <c r="D34" t="s">
        <v>453</v>
      </c>
      <c r="E34" t="s">
        <v>312</v>
      </c>
    </row>
    <row r="35" spans="2:5" ht="12.5">
      <c r="B35" s="28">
        <f>B34</f>
        <v>45536</v>
      </c>
      <c r="C35" s="13">
        <v>56000</v>
      </c>
      <c r="D35" t="s">
        <v>135</v>
      </c>
      <c r="E35" t="s">
        <v>99</v>
      </c>
    </row>
    <row r="36" spans="2:5" ht="12.5">
      <c r="B36" s="28">
        <f>B35</f>
        <v>45536</v>
      </c>
      <c r="C36" s="13">
        <v>124414.32</v>
      </c>
      <c r="D36" t="s">
        <v>360</v>
      </c>
      <c r="E36" t="s">
        <v>322</v>
      </c>
    </row>
    <row r="37" spans="2:5" ht="12.5">
      <c r="B37" s="28">
        <f>B36</f>
        <v>45536</v>
      </c>
      <c r="C37" s="13">
        <v>39800</v>
      </c>
      <c r="D37" t="s">
        <v>121</v>
      </c>
      <c r="E37" t="s">
        <v>322</v>
      </c>
    </row>
    <row r="38" spans="2:5" ht="12.5">
      <c r="B38" s="28">
        <f>B37</f>
        <v>45536</v>
      </c>
      <c r="C38" s="13">
        <v>47670.14</v>
      </c>
      <c r="D38" t="s">
        <v>113</v>
      </c>
      <c r="E38" t="s">
        <v>320</v>
      </c>
    </row>
    <row r="39" spans="2:3" ht="12.5">
      <c r="B39" s="28"/>
      <c r="C39" s="13"/>
    </row>
    <row r="40" spans="2:3" ht="12.5">
      <c r="B40" s="28"/>
      <c r="C40" s="13"/>
    </row>
    <row r="41" spans="2:3" ht="12.5">
      <c r="B41" s="28"/>
      <c r="C41" s="13"/>
    </row>
    <row r="42" spans="2:3" ht="12.5">
      <c r="B42" s="28"/>
      <c r="C42" s="13"/>
    </row>
    <row r="43" spans="2:3" ht="12.5">
      <c r="B43" s="28"/>
      <c r="C43" s="13"/>
    </row>
    <row r="44" spans="2:3" ht="12.5">
      <c r="B44" s="28"/>
      <c r="C44" s="13"/>
    </row>
    <row r="45" spans="2:3" ht="12.5">
      <c r="B45" s="28"/>
      <c r="C45" s="13"/>
    </row>
    <row r="46" spans="2:3" ht="12.5">
      <c r="B46" s="28"/>
      <c r="C46" s="13"/>
    </row>
    <row r="47" spans="2:3" ht="12.5">
      <c r="B47" s="28"/>
      <c r="C47" s="13"/>
    </row>
    <row r="48" spans="2:3" ht="12.5">
      <c r="B48" s="28"/>
      <c r="C48" s="13"/>
    </row>
    <row r="49" spans="2:3" ht="12.5">
      <c r="B49" s="28"/>
      <c r="C49" s="13"/>
    </row>
    <row r="50" spans="2:3" ht="12.5">
      <c r="B50" s="28"/>
      <c r="C50" s="13"/>
    </row>
    <row r="51" spans="2:3" ht="12.5">
      <c r="B51" s="28"/>
      <c r="C51" s="13"/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3" ht="12.5">
      <c r="B78" s="28"/>
      <c r="C78" s="13"/>
    </row>
    <row r="79" spans="2:3" ht="12.5">
      <c r="B79" s="28"/>
      <c r="C79" s="13"/>
    </row>
    <row r="80" spans="2:3" ht="12.5">
      <c r="B80" s="28"/>
      <c r="C80" s="13"/>
    </row>
    <row r="81" spans="2:3" ht="12.5">
      <c r="B81" s="28"/>
      <c r="C81" s="13"/>
    </row>
    <row r="82" spans="2:3" ht="12.5">
      <c r="B82" s="28"/>
      <c r="C82" s="13"/>
    </row>
    <row r="83" spans="2:3" ht="12.5">
      <c r="B83" s="28"/>
      <c r="C83" s="13"/>
    </row>
  </sheetData>
  <autoFilter ref="A8:H55">
    <sortState ref="A9:H55">
      <sortCondition ref="E9:E55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view="normal" workbookViewId="0">
      <selection pane="topLeft" activeCell="K58" sqref="K58"/>
    </sheetView>
  </sheetViews>
  <sheetFormatPr defaultRowHeight="11.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f>B9</f>
        <v>45505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45505</v>
      </c>
      <c r="C9" s="13">
        <v>36550</v>
      </c>
      <c r="D9" t="s">
        <v>368</v>
      </c>
      <c r="E9" t="s">
        <v>312</v>
      </c>
    </row>
    <row r="10" spans="2:5" ht="12.5">
      <c r="B10" s="28">
        <f>B9</f>
        <v>45505</v>
      </c>
      <c r="C10" s="13">
        <v>34257.1</v>
      </c>
      <c r="D10" t="s">
        <v>391</v>
      </c>
      <c r="E10" t="s">
        <v>5</v>
      </c>
    </row>
    <row r="11" spans="2:5" ht="12.5">
      <c r="B11" s="28">
        <f>B10</f>
        <v>45505</v>
      </c>
      <c r="C11" s="13">
        <v>205779.97</v>
      </c>
      <c r="D11" t="s">
        <v>132</v>
      </c>
      <c r="E11" t="s">
        <v>5</v>
      </c>
    </row>
    <row r="12" spans="2:5" ht="12.5">
      <c r="B12" s="28">
        <f>B11</f>
        <v>45505</v>
      </c>
      <c r="C12" s="13">
        <v>139976.36</v>
      </c>
      <c r="D12" t="s">
        <v>368</v>
      </c>
      <c r="E12" t="s">
        <v>325</v>
      </c>
    </row>
    <row r="13" spans="2:5" ht="12.5">
      <c r="B13" s="28">
        <f>B12</f>
        <v>45505</v>
      </c>
      <c r="C13" s="13">
        <v>110372.57</v>
      </c>
      <c r="D13" t="s">
        <v>393</v>
      </c>
      <c r="E13" t="s">
        <v>3</v>
      </c>
    </row>
    <row r="14" spans="2:5" ht="12.5">
      <c r="B14" s="28">
        <f>B13</f>
        <v>45505</v>
      </c>
      <c r="C14" s="13">
        <v>44750</v>
      </c>
      <c r="D14" t="s">
        <v>362</v>
      </c>
      <c r="E14" t="s">
        <v>299</v>
      </c>
    </row>
    <row r="15" spans="2:5" ht="12.5">
      <c r="B15" s="28">
        <f>B14</f>
        <v>45505</v>
      </c>
      <c r="C15" s="13">
        <v>43617.84</v>
      </c>
      <c r="D15" t="s">
        <v>391</v>
      </c>
      <c r="E15" t="s">
        <v>6</v>
      </c>
    </row>
    <row r="16" spans="2:5" ht="12.5">
      <c r="B16" s="28">
        <f>B15</f>
        <v>45505</v>
      </c>
      <c r="C16" s="13">
        <v>60140</v>
      </c>
      <c r="D16" t="s">
        <v>437</v>
      </c>
      <c r="E16" t="s">
        <v>347</v>
      </c>
    </row>
    <row r="17" spans="2:5" ht="12.5">
      <c r="B17" s="28">
        <f>B16</f>
        <v>45505</v>
      </c>
      <c r="C17" s="13">
        <v>700000</v>
      </c>
      <c r="D17" t="s">
        <v>355</v>
      </c>
      <c r="E17" t="s">
        <v>14</v>
      </c>
    </row>
    <row r="18" spans="2:5" ht="12.5">
      <c r="B18" s="28">
        <f>B17</f>
        <v>45505</v>
      </c>
      <c r="C18" s="13">
        <v>78956.21</v>
      </c>
      <c r="D18" t="s">
        <v>355</v>
      </c>
      <c r="E18" t="s">
        <v>14</v>
      </c>
    </row>
    <row r="19" spans="2:5" ht="12.5">
      <c r="B19" s="28">
        <f>B18</f>
        <v>45505</v>
      </c>
      <c r="C19" s="13">
        <v>56304.89</v>
      </c>
      <c r="D19" t="s">
        <v>385</v>
      </c>
      <c r="E19" t="s">
        <v>346</v>
      </c>
    </row>
    <row r="20" spans="2:5" ht="12.5">
      <c r="B20" s="28">
        <f>B19</f>
        <v>45505</v>
      </c>
      <c r="C20" s="13">
        <v>110134</v>
      </c>
      <c r="D20" t="s">
        <v>120</v>
      </c>
      <c r="E20" t="s">
        <v>6</v>
      </c>
    </row>
    <row r="21" spans="2:7" ht="12.5">
      <c r="B21" s="28">
        <f>B20</f>
        <v>45505</v>
      </c>
      <c r="C21" s="13">
        <v>27600</v>
      </c>
      <c r="D21" t="s">
        <v>391</v>
      </c>
      <c r="E21" t="s">
        <v>313</v>
      </c>
      <c r="G21" t="s">
        <v>420</v>
      </c>
    </row>
    <row r="22" spans="2:5" ht="12.5">
      <c r="B22" s="28">
        <f>B21</f>
        <v>45505</v>
      </c>
      <c r="C22" s="13">
        <v>193495.61</v>
      </c>
      <c r="D22" t="s">
        <v>129</v>
      </c>
      <c r="E22" t="s">
        <v>316</v>
      </c>
    </row>
    <row r="23" spans="2:5" ht="12.5">
      <c r="B23" s="28">
        <f>B22</f>
        <v>45505</v>
      </c>
      <c r="C23" s="13">
        <v>75000</v>
      </c>
      <c r="D23" t="s">
        <v>374</v>
      </c>
      <c r="E23" t="s">
        <v>330</v>
      </c>
    </row>
    <row r="24" spans="2:5" ht="12.5">
      <c r="B24" s="28">
        <f>B23</f>
        <v>45505</v>
      </c>
      <c r="C24" s="13">
        <v>47670.14</v>
      </c>
      <c r="D24" t="s">
        <v>365</v>
      </c>
      <c r="E24" t="s">
        <v>320</v>
      </c>
    </row>
    <row r="25" spans="2:5" ht="12.5">
      <c r="B25" s="28">
        <f>B24</f>
        <v>45505</v>
      </c>
      <c r="C25" s="13">
        <v>39000</v>
      </c>
      <c r="D25" t="s">
        <v>121</v>
      </c>
      <c r="E25" t="s">
        <v>322</v>
      </c>
    </row>
    <row r="26" spans="2:5" ht="12.5">
      <c r="B26" s="28">
        <f>B25</f>
        <v>45505</v>
      </c>
      <c r="C26" s="13">
        <v>44240</v>
      </c>
      <c r="D26" t="s">
        <v>416</v>
      </c>
      <c r="E26" t="s">
        <v>276</v>
      </c>
    </row>
    <row r="27" spans="2:5" ht="12.5">
      <c r="B27" s="28">
        <f>B26</f>
        <v>45505</v>
      </c>
      <c r="C27" s="13">
        <v>32247.89</v>
      </c>
      <c r="D27" t="s">
        <v>399</v>
      </c>
      <c r="E27" t="s">
        <v>82</v>
      </c>
    </row>
    <row r="28" spans="2:5" ht="12.5">
      <c r="B28" s="28">
        <f>B27</f>
        <v>45505</v>
      </c>
      <c r="C28" s="13">
        <v>25000</v>
      </c>
      <c r="D28" t="s">
        <v>433</v>
      </c>
      <c r="E28" t="s">
        <v>428</v>
      </c>
    </row>
    <row r="29" spans="2:5" ht="12.5">
      <c r="B29" s="28">
        <f>B28</f>
        <v>45505</v>
      </c>
      <c r="C29" s="13">
        <v>505982.64</v>
      </c>
      <c r="D29" t="s">
        <v>396</v>
      </c>
      <c r="E29" t="s">
        <v>58</v>
      </c>
    </row>
    <row r="30" spans="2:5" ht="12.5">
      <c r="B30" s="28">
        <f>B29</f>
        <v>45505</v>
      </c>
      <c r="C30" s="13">
        <v>53580.16</v>
      </c>
      <c r="D30" t="s">
        <v>446</v>
      </c>
      <c r="E30" t="s">
        <v>215</v>
      </c>
    </row>
    <row r="31" spans="2:5" ht="12.5">
      <c r="B31" s="28">
        <f>B30</f>
        <v>45505</v>
      </c>
      <c r="C31" s="13">
        <v>121940</v>
      </c>
      <c r="D31" t="s">
        <v>144</v>
      </c>
      <c r="E31" t="s">
        <v>430</v>
      </c>
    </row>
    <row r="32" spans="2:5" ht="12.5">
      <c r="B32" s="28">
        <f>B31</f>
        <v>45505</v>
      </c>
      <c r="C32" s="13">
        <v>60862.04</v>
      </c>
      <c r="D32" t="s">
        <v>437</v>
      </c>
      <c r="E32" t="s">
        <v>348</v>
      </c>
    </row>
    <row r="33" spans="2:5" ht="12.5">
      <c r="B33" s="28">
        <f>B32</f>
        <v>45505</v>
      </c>
      <c r="C33" s="13">
        <v>85382</v>
      </c>
      <c r="D33" t="s">
        <v>437</v>
      </c>
      <c r="E33" t="s">
        <v>17</v>
      </c>
    </row>
    <row r="34" spans="2:5" ht="12.5">
      <c r="B34" s="28">
        <f>B33</f>
        <v>45505</v>
      </c>
      <c r="C34" s="13">
        <v>61696.41</v>
      </c>
      <c r="D34" t="s">
        <v>115</v>
      </c>
      <c r="E34" t="s">
        <v>334</v>
      </c>
    </row>
    <row r="35" spans="2:5" ht="12.5">
      <c r="B35" s="28">
        <f>B34</f>
        <v>45505</v>
      </c>
      <c r="C35" s="13">
        <v>31182.77</v>
      </c>
      <c r="D35" t="s">
        <v>115</v>
      </c>
      <c r="E35" t="s">
        <v>334</v>
      </c>
    </row>
    <row r="36" spans="2:5" ht="12.5">
      <c r="B36" s="28">
        <f>B35</f>
        <v>45505</v>
      </c>
      <c r="C36" s="13">
        <v>6118920.96</v>
      </c>
      <c r="D36" t="s">
        <v>451</v>
      </c>
      <c r="E36" t="s">
        <v>333</v>
      </c>
    </row>
    <row r="37" spans="2:5" ht="12.5">
      <c r="B37" s="28">
        <f>B36</f>
        <v>45505</v>
      </c>
      <c r="C37" s="13">
        <v>28559.69</v>
      </c>
      <c r="D37" t="s">
        <v>452</v>
      </c>
      <c r="E37" t="s">
        <v>333</v>
      </c>
    </row>
    <row r="38" spans="2:5" ht="12.5">
      <c r="B38" s="28">
        <f>B37</f>
        <v>45505</v>
      </c>
      <c r="C38" s="13">
        <v>59349.81</v>
      </c>
      <c r="D38" t="s">
        <v>360</v>
      </c>
      <c r="E38" t="s">
        <v>322</v>
      </c>
    </row>
    <row r="39" spans="2:5" ht="12.5">
      <c r="B39" s="28">
        <f>B38</f>
        <v>45505</v>
      </c>
      <c r="C39" s="13">
        <v>72815.82</v>
      </c>
      <c r="D39" t="s">
        <v>355</v>
      </c>
      <c r="E39" t="s">
        <v>14</v>
      </c>
    </row>
    <row r="40" spans="2:5" ht="12.5">
      <c r="B40" s="28">
        <f>B39</f>
        <v>45505</v>
      </c>
      <c r="C40" s="13">
        <v>218735</v>
      </c>
      <c r="D40" t="s">
        <v>367</v>
      </c>
      <c r="E40" t="s">
        <v>101</v>
      </c>
    </row>
    <row r="41" spans="2:3" ht="12.5">
      <c r="B41" s="28"/>
      <c r="C41" s="13"/>
    </row>
    <row r="42" spans="2:3" ht="12.5">
      <c r="B42" s="28"/>
      <c r="C42" s="13"/>
    </row>
    <row r="43" spans="2:3" ht="12.5">
      <c r="B43" s="28"/>
      <c r="C43" s="13"/>
    </row>
    <row r="44" spans="2:3" ht="12.5">
      <c r="B44" s="28"/>
      <c r="C44" s="13"/>
    </row>
    <row r="45" spans="2:3" ht="12.5">
      <c r="B45" s="28"/>
      <c r="C45" s="13"/>
    </row>
    <row r="46" spans="2:3" ht="12.5">
      <c r="B46" s="28"/>
      <c r="C46" s="13"/>
    </row>
    <row r="47" spans="2:3" ht="12.5">
      <c r="B47" s="28"/>
      <c r="C47" s="13"/>
    </row>
    <row r="48" spans="2:3" ht="12.5">
      <c r="B48" s="28"/>
      <c r="C48" s="13"/>
    </row>
    <row r="49" spans="2:3" ht="12.5">
      <c r="B49" s="28"/>
      <c r="C49" s="13"/>
    </row>
    <row r="50" spans="2:3" ht="12.5">
      <c r="B50" s="28"/>
      <c r="C50" s="13"/>
    </row>
    <row r="51" spans="2:3" ht="12.5">
      <c r="B51" s="28"/>
      <c r="C51" s="13"/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3" ht="12.5">
      <c r="B78" s="28"/>
      <c r="C78" s="13"/>
    </row>
    <row r="79" spans="2:3" ht="12.5">
      <c r="B79" s="28"/>
      <c r="C79" s="13"/>
    </row>
  </sheetData>
  <autoFilter ref="A8:H51">
    <sortState ref="A9:H51">
      <sortCondition ref="E9:E51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view="normal" workbookViewId="0">
      <selection pane="topLeft" activeCell="K58" sqref="K58"/>
    </sheetView>
  </sheetViews>
  <sheetFormatPr defaultRowHeight="11.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f>B9</f>
        <v>45474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45474</v>
      </c>
      <c r="C9" s="13">
        <v>187081.83</v>
      </c>
      <c r="D9" t="s">
        <v>129</v>
      </c>
      <c r="E9" t="s">
        <v>316</v>
      </c>
    </row>
    <row r="10" spans="2:5" ht="12.5">
      <c r="B10" s="28">
        <f>B9</f>
        <v>45474</v>
      </c>
      <c r="C10" s="13">
        <v>76395.99</v>
      </c>
      <c r="D10" t="s">
        <v>417</v>
      </c>
      <c r="E10" t="s">
        <v>33</v>
      </c>
    </row>
    <row r="11" spans="2:5" ht="12.5">
      <c r="B11" s="28">
        <f>B10</f>
        <v>45474</v>
      </c>
      <c r="C11" s="13">
        <v>31175</v>
      </c>
      <c r="D11" t="s">
        <v>368</v>
      </c>
      <c r="E11" t="s">
        <v>312</v>
      </c>
    </row>
    <row r="12" spans="2:5" ht="12.5">
      <c r="B12" s="28">
        <f>B11</f>
        <v>45474</v>
      </c>
      <c r="C12" s="13">
        <v>30126.08</v>
      </c>
      <c r="D12" t="s">
        <v>115</v>
      </c>
      <c r="E12" t="s">
        <v>334</v>
      </c>
    </row>
    <row r="13" spans="2:5" ht="12.5">
      <c r="B13" s="28">
        <f>B12</f>
        <v>45474</v>
      </c>
      <c r="C13" s="13">
        <v>139305.96</v>
      </c>
      <c r="D13" t="s">
        <v>368</v>
      </c>
      <c r="E13" t="s">
        <v>325</v>
      </c>
    </row>
    <row r="14" spans="2:5" ht="12.5">
      <c r="B14" s="28">
        <f>B13</f>
        <v>45474</v>
      </c>
      <c r="C14" s="13">
        <v>60862</v>
      </c>
      <c r="D14" t="s">
        <v>437</v>
      </c>
      <c r="E14" t="s">
        <v>318</v>
      </c>
    </row>
    <row r="15" spans="2:5" ht="12.5">
      <c r="B15" s="28">
        <f>B14</f>
        <v>45474</v>
      </c>
      <c r="C15" s="13">
        <v>42000</v>
      </c>
      <c r="D15" t="s">
        <v>130</v>
      </c>
      <c r="E15" t="s">
        <v>427</v>
      </c>
    </row>
    <row r="16" spans="2:5" ht="12.5">
      <c r="B16" s="28">
        <f>B15</f>
        <v>45474</v>
      </c>
      <c r="C16" s="13">
        <v>164992.22</v>
      </c>
      <c r="D16" t="s">
        <v>418</v>
      </c>
      <c r="E16" t="s">
        <v>401</v>
      </c>
    </row>
    <row r="17" spans="2:5" ht="12.5">
      <c r="B17" s="28">
        <f>B16</f>
        <v>45474</v>
      </c>
      <c r="C17" s="13">
        <v>26250</v>
      </c>
      <c r="D17" t="s">
        <v>79</v>
      </c>
      <c r="E17" t="s">
        <v>438</v>
      </c>
    </row>
    <row r="18" spans="2:5" ht="12.5">
      <c r="B18" s="28">
        <f>B17</f>
        <v>45474</v>
      </c>
      <c r="C18" s="13">
        <v>171975.37</v>
      </c>
      <c r="D18" t="s">
        <v>132</v>
      </c>
      <c r="E18" t="s">
        <v>5</v>
      </c>
    </row>
    <row r="19" spans="2:5" ht="12.5">
      <c r="B19" s="28">
        <f>B18</f>
        <v>45474</v>
      </c>
      <c r="C19" s="13">
        <v>31879.82</v>
      </c>
      <c r="D19" t="s">
        <v>391</v>
      </c>
      <c r="E19" t="s">
        <v>5</v>
      </c>
    </row>
    <row r="20" spans="2:5" ht="12.5">
      <c r="B20" s="28">
        <f>B19</f>
        <v>45474</v>
      </c>
      <c r="C20" s="13">
        <v>60770.06</v>
      </c>
      <c r="D20" t="s">
        <v>360</v>
      </c>
      <c r="E20" t="s">
        <v>322</v>
      </c>
    </row>
    <row r="21" spans="2:7" ht="12.5">
      <c r="B21" s="28">
        <f>B20</f>
        <v>45474</v>
      </c>
      <c r="C21" s="13">
        <v>536486.23</v>
      </c>
      <c r="D21" t="s">
        <v>396</v>
      </c>
      <c r="E21" t="s">
        <v>58</v>
      </c>
      <c r="G21" t="s">
        <v>420</v>
      </c>
    </row>
    <row r="22" spans="2:5" ht="12.5">
      <c r="B22" s="28">
        <f>B21</f>
        <v>45474</v>
      </c>
      <c r="C22" s="13">
        <v>131533.69</v>
      </c>
      <c r="D22" t="s">
        <v>120</v>
      </c>
      <c r="E22" t="s">
        <v>6</v>
      </c>
    </row>
    <row r="23" spans="2:5" ht="12.5">
      <c r="B23" s="28">
        <f>B22</f>
        <v>45474</v>
      </c>
      <c r="C23" s="13">
        <v>36310.28</v>
      </c>
      <c r="D23" t="s">
        <v>391</v>
      </c>
      <c r="E23" t="s">
        <v>6</v>
      </c>
    </row>
    <row r="24" spans="2:5" ht="12.5">
      <c r="B24" s="28">
        <f>B23</f>
        <v>45474</v>
      </c>
      <c r="C24" s="13">
        <v>514589.34</v>
      </c>
      <c r="D24" t="s">
        <v>396</v>
      </c>
      <c r="E24" t="s">
        <v>58</v>
      </c>
    </row>
    <row r="25" spans="2:5" ht="12.5">
      <c r="B25" s="28">
        <f>B24</f>
        <v>45474</v>
      </c>
      <c r="C25" s="13">
        <v>32121.88</v>
      </c>
      <c r="D25" t="s">
        <v>399</v>
      </c>
      <c r="E25" t="s">
        <v>82</v>
      </c>
    </row>
    <row r="26" spans="2:5" ht="12.5">
      <c r="B26" s="28">
        <f>B25</f>
        <v>45474</v>
      </c>
      <c r="C26" s="13">
        <v>129889.82</v>
      </c>
      <c r="D26" t="s">
        <v>393</v>
      </c>
      <c r="E26" t="s">
        <v>3</v>
      </c>
    </row>
    <row r="27" spans="2:5" ht="12.5">
      <c r="B27" s="28">
        <f>B26</f>
        <v>45474</v>
      </c>
      <c r="C27" s="13">
        <v>39365</v>
      </c>
      <c r="D27" t="s">
        <v>121</v>
      </c>
      <c r="E27" t="s">
        <v>322</v>
      </c>
    </row>
    <row r="28" spans="2:5" ht="12.5">
      <c r="B28" s="28">
        <f>B27</f>
        <v>45474</v>
      </c>
      <c r="C28" s="13">
        <v>47670.14</v>
      </c>
      <c r="D28" t="s">
        <v>365</v>
      </c>
      <c r="E28" t="s">
        <v>320</v>
      </c>
    </row>
    <row r="29" spans="2:5" ht="12.5">
      <c r="B29" s="28">
        <f>B28</f>
        <v>45474</v>
      </c>
      <c r="C29" s="13">
        <v>49715.06</v>
      </c>
      <c r="D29" t="s">
        <v>437</v>
      </c>
      <c r="E29" t="s">
        <v>318</v>
      </c>
    </row>
    <row r="30" spans="2:5" ht="12.5">
      <c r="B30" s="28">
        <f>B29</f>
        <v>45474</v>
      </c>
      <c r="C30" s="13">
        <v>27000</v>
      </c>
      <c r="D30" t="s">
        <v>362</v>
      </c>
      <c r="E30" t="s">
        <v>335</v>
      </c>
    </row>
    <row r="31" spans="2:5" ht="12.5">
      <c r="B31" s="28">
        <f>B30</f>
        <v>45474</v>
      </c>
      <c r="C31" s="13">
        <v>104211.48</v>
      </c>
      <c r="D31" t="s">
        <v>115</v>
      </c>
      <c r="E31" t="s">
        <v>334</v>
      </c>
    </row>
    <row r="32" spans="2:5" ht="12.5">
      <c r="B32" s="28">
        <f>B31</f>
        <v>45474</v>
      </c>
      <c r="C32" s="13">
        <v>104211.48</v>
      </c>
      <c r="D32" t="s">
        <v>115</v>
      </c>
      <c r="E32" t="s">
        <v>334</v>
      </c>
    </row>
    <row r="33" spans="2:5" ht="12.5">
      <c r="B33" s="28">
        <f>B32</f>
        <v>45474</v>
      </c>
      <c r="C33" s="13">
        <v>118000</v>
      </c>
      <c r="D33" t="s">
        <v>350</v>
      </c>
      <c r="E33" t="s">
        <v>340</v>
      </c>
    </row>
    <row r="34" spans="2:5" ht="12.5">
      <c r="B34" s="28">
        <f>B33</f>
        <v>45474</v>
      </c>
      <c r="C34" s="13">
        <v>115462.32</v>
      </c>
      <c r="D34" t="s">
        <v>121</v>
      </c>
      <c r="E34" t="s">
        <v>340</v>
      </c>
    </row>
    <row r="35" spans="2:5" ht="12.5">
      <c r="B35" s="28">
        <f>B34</f>
        <v>45474</v>
      </c>
      <c r="C35" s="13">
        <v>40435</v>
      </c>
      <c r="D35" t="s">
        <v>121</v>
      </c>
      <c r="E35" t="s">
        <v>322</v>
      </c>
    </row>
    <row r="36" spans="2:5" ht="12.5">
      <c r="B36" s="28">
        <f>B35</f>
        <v>45474</v>
      </c>
      <c r="C36" s="13">
        <v>49715.06</v>
      </c>
      <c r="D36" t="s">
        <v>437</v>
      </c>
      <c r="E36" t="s">
        <v>38</v>
      </c>
    </row>
    <row r="37" spans="2:3" ht="12.5">
      <c r="B37" s="28"/>
      <c r="C37" s="13"/>
    </row>
    <row r="38" spans="2:3" ht="12.5">
      <c r="B38" s="28"/>
      <c r="C38" s="13"/>
    </row>
    <row r="39" spans="2:3" ht="12.5">
      <c r="B39" s="28"/>
      <c r="C39" s="13"/>
    </row>
    <row r="40" spans="2:3" ht="12.5">
      <c r="B40" s="28"/>
      <c r="C40" s="13"/>
    </row>
    <row r="41" spans="2:3" ht="12.5">
      <c r="B41" s="28"/>
      <c r="C41" s="13"/>
    </row>
    <row r="42" spans="2:3" ht="12.5">
      <c r="B42" s="28"/>
      <c r="C42" s="13"/>
    </row>
    <row r="43" spans="2:3" ht="12.5">
      <c r="B43" s="28"/>
      <c r="C43" s="13"/>
    </row>
    <row r="44" spans="2:3" ht="12.5">
      <c r="B44" s="28"/>
      <c r="C44" s="13"/>
    </row>
    <row r="45" spans="2:3" ht="12.5">
      <c r="B45" s="28"/>
      <c r="C45" s="13"/>
    </row>
    <row r="46" spans="2:3" ht="12.5">
      <c r="B46" s="28"/>
      <c r="C46" s="13"/>
    </row>
    <row r="47" spans="2:3" ht="12.5">
      <c r="B47" s="28"/>
      <c r="C47" s="13"/>
    </row>
    <row r="48" spans="2:3" ht="12.5">
      <c r="B48" s="28"/>
      <c r="C48" s="13"/>
    </row>
    <row r="49" spans="2:3" ht="12.5">
      <c r="B49" s="28"/>
      <c r="C49" s="13"/>
    </row>
    <row r="50" spans="2:3" ht="12.5">
      <c r="B50" s="28"/>
      <c r="C50" s="13"/>
    </row>
    <row r="51" spans="2:3" ht="12.5">
      <c r="B51" s="28"/>
      <c r="C51" s="13"/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3" ht="12.5">
      <c r="B78" s="28"/>
      <c r="C78" s="13"/>
    </row>
    <row r="79" spans="2:3" ht="12.5">
      <c r="B79" s="28"/>
      <c r="C79" s="13"/>
    </row>
  </sheetData>
  <autoFilter ref="A8:H51">
    <sortState ref="A9:H51">
      <sortCondition ref="E9:E51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1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8"/>
  <sheetViews>
    <sheetView topLeftCell="A11" view="normal" workbookViewId="0">
      <selection pane="topLeft" activeCell="K58" sqref="K58"/>
    </sheetView>
  </sheetViews>
  <sheetFormatPr defaultRowHeight="11.5"/>
  <cols>
    <col min="3" max="3" width="14.625" bestFit="1" customWidth="1"/>
    <col min="4" max="4" width="35.62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26">
      <c r="A2" s="18"/>
      <c r="B2" s="26" t="str">
        <f>B9</f>
        <v>Month/Year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 t="str">
        <f>B8</f>
        <v>Month/Year</v>
      </c>
      <c r="C9" s="13">
        <v>30810.5</v>
      </c>
      <c r="D9" t="s">
        <v>362</v>
      </c>
      <c r="E9" t="s">
        <v>317</v>
      </c>
    </row>
    <row r="10" spans="2:5" ht="12.5">
      <c r="B10" s="28" t="str">
        <f>B9</f>
        <v>Month/Year</v>
      </c>
      <c r="C10" s="13">
        <v>60000</v>
      </c>
      <c r="D10" t="s">
        <v>434</v>
      </c>
      <c r="E10" t="s">
        <v>329</v>
      </c>
    </row>
    <row r="11" spans="2:5" ht="12.5">
      <c r="B11" s="28" t="str">
        <f>B10</f>
        <v>Month/Year</v>
      </c>
      <c r="C11" s="13">
        <v>330400</v>
      </c>
      <c r="D11" t="s">
        <v>446</v>
      </c>
      <c r="E11" t="s">
        <v>215</v>
      </c>
    </row>
    <row r="12" spans="2:5" ht="12.5">
      <c r="B12" s="28" t="str">
        <f>B11</f>
        <v>Month/Year</v>
      </c>
      <c r="C12" s="13">
        <v>29931.93</v>
      </c>
      <c r="D12" t="s">
        <v>115</v>
      </c>
      <c r="E12" t="s">
        <v>334</v>
      </c>
    </row>
    <row r="13" spans="2:5" ht="12.5">
      <c r="B13" s="28" t="str">
        <f>B12</f>
        <v>Month/Year</v>
      </c>
      <c r="C13" s="13">
        <v>32931.66</v>
      </c>
      <c r="D13" t="s">
        <v>115</v>
      </c>
      <c r="E13" t="s">
        <v>334</v>
      </c>
    </row>
    <row r="14" spans="2:5" ht="12.5">
      <c r="B14" s="28" t="str">
        <f>B13</f>
        <v>Month/Year</v>
      </c>
      <c r="C14" s="13">
        <v>104164.44</v>
      </c>
      <c r="D14" t="s">
        <v>115</v>
      </c>
      <c r="E14" t="s">
        <v>334</v>
      </c>
    </row>
    <row r="15" spans="2:5" ht="12.5">
      <c r="B15" s="28" t="str">
        <f>B14</f>
        <v>Month/Year</v>
      </c>
      <c r="C15" s="13">
        <v>104164.44</v>
      </c>
      <c r="D15" t="s">
        <v>115</v>
      </c>
      <c r="E15" t="s">
        <v>334</v>
      </c>
    </row>
    <row r="16" spans="2:5" ht="12.5">
      <c r="B16" s="28" t="str">
        <f>B15</f>
        <v>Month/Year</v>
      </c>
      <c r="C16" s="13">
        <v>28249.33</v>
      </c>
      <c r="D16" t="s">
        <v>115</v>
      </c>
      <c r="E16" t="s">
        <v>334</v>
      </c>
    </row>
    <row r="17" spans="2:5" ht="12.5">
      <c r="B17" s="28">
        <v>45444</v>
      </c>
      <c r="C17" s="13">
        <v>135685.95</v>
      </c>
      <c r="D17" t="s">
        <v>435</v>
      </c>
      <c r="E17" t="s">
        <v>319</v>
      </c>
    </row>
    <row r="18" spans="2:5" ht="12.5">
      <c r="B18" s="28">
        <f>B17</f>
        <v>45444</v>
      </c>
      <c r="C18" s="13">
        <v>441068</v>
      </c>
      <c r="D18" t="s">
        <v>350</v>
      </c>
      <c r="E18" t="s">
        <v>319</v>
      </c>
    </row>
    <row r="19" spans="2:5" ht="12.5">
      <c r="B19" s="28">
        <f>B18</f>
        <v>45444</v>
      </c>
      <c r="C19" s="13">
        <v>73216.5</v>
      </c>
      <c r="D19" t="s">
        <v>417</v>
      </c>
      <c r="E19" t="s">
        <v>33</v>
      </c>
    </row>
    <row r="20" spans="2:7" ht="12.5">
      <c r="B20" s="28">
        <f>B19</f>
        <v>45444</v>
      </c>
      <c r="C20" s="13">
        <v>133532.33</v>
      </c>
      <c r="D20" t="s">
        <v>120</v>
      </c>
      <c r="E20" t="s">
        <v>6</v>
      </c>
      <c r="G20" t="s">
        <v>420</v>
      </c>
    </row>
    <row r="21" spans="2:5" ht="12.5">
      <c r="B21" s="28">
        <f>B20</f>
        <v>45444</v>
      </c>
      <c r="C21" s="13">
        <v>40545.54</v>
      </c>
      <c r="D21" t="s">
        <v>391</v>
      </c>
      <c r="E21" t="s">
        <v>6</v>
      </c>
    </row>
    <row r="22" spans="2:5" ht="12.5">
      <c r="B22" s="28">
        <f>B21</f>
        <v>45444</v>
      </c>
      <c r="C22" s="13">
        <v>122816.33</v>
      </c>
      <c r="D22" t="s">
        <v>120</v>
      </c>
      <c r="E22" t="s">
        <v>6</v>
      </c>
    </row>
    <row r="23" spans="2:5" ht="12.5">
      <c r="B23" s="28">
        <f>B22</f>
        <v>45444</v>
      </c>
      <c r="C23" s="13">
        <v>154306.48</v>
      </c>
      <c r="D23" t="s">
        <v>368</v>
      </c>
      <c r="E23" t="s">
        <v>325</v>
      </c>
    </row>
    <row r="24" spans="2:5" ht="12.5">
      <c r="B24" s="28">
        <f>B23</f>
        <v>45444</v>
      </c>
      <c r="C24" s="13">
        <v>28366.94</v>
      </c>
      <c r="D24" t="s">
        <v>437</v>
      </c>
      <c r="E24" t="s">
        <v>38</v>
      </c>
    </row>
    <row r="25" spans="2:5" ht="12.5">
      <c r="B25" s="28">
        <f>B24</f>
        <v>45444</v>
      </c>
      <c r="C25" s="13">
        <v>25201.15</v>
      </c>
      <c r="D25" t="s">
        <v>403</v>
      </c>
      <c r="E25" t="s">
        <v>299</v>
      </c>
    </row>
    <row r="26" spans="2:5" ht="12.5">
      <c r="B26" s="28">
        <f>B25</f>
        <v>45444</v>
      </c>
      <c r="C26" s="13">
        <v>3095122.14</v>
      </c>
      <c r="D26" t="s">
        <v>387</v>
      </c>
      <c r="E26" t="s">
        <v>333</v>
      </c>
    </row>
    <row r="27" spans="2:5" ht="12.5">
      <c r="B27" s="28">
        <f>B26</f>
        <v>45444</v>
      </c>
      <c r="C27" s="13">
        <v>4797805.7</v>
      </c>
      <c r="D27" t="s">
        <v>265</v>
      </c>
      <c r="E27" t="s">
        <v>333</v>
      </c>
    </row>
    <row r="28" spans="2:5" ht="12.5">
      <c r="B28" s="28">
        <f>B27</f>
        <v>45444</v>
      </c>
      <c r="C28" s="13">
        <v>40700</v>
      </c>
      <c r="D28" t="s">
        <v>241</v>
      </c>
      <c r="E28" t="s">
        <v>333</v>
      </c>
    </row>
    <row r="29" spans="2:5" ht="12.5">
      <c r="B29" s="28">
        <f>B28</f>
        <v>45444</v>
      </c>
      <c r="C29" s="13">
        <v>302955.49</v>
      </c>
      <c r="D29" t="s">
        <v>121</v>
      </c>
      <c r="E29" t="s">
        <v>448</v>
      </c>
    </row>
    <row r="30" spans="2:5" ht="12.5">
      <c r="B30" s="28">
        <f>B29</f>
        <v>45444</v>
      </c>
      <c r="C30" s="13">
        <v>51128.68</v>
      </c>
      <c r="D30" t="s">
        <v>121</v>
      </c>
      <c r="E30" t="s">
        <v>448</v>
      </c>
    </row>
    <row r="31" spans="2:5" ht="12.5">
      <c r="B31" s="28">
        <f>B30</f>
        <v>45444</v>
      </c>
      <c r="C31" s="13">
        <v>118604.1</v>
      </c>
      <c r="D31" t="s">
        <v>129</v>
      </c>
      <c r="E31" t="s">
        <v>316</v>
      </c>
    </row>
    <row r="32" spans="2:5" ht="12.5">
      <c r="B32" s="28">
        <f>B31</f>
        <v>45444</v>
      </c>
      <c r="C32" s="13">
        <v>49020</v>
      </c>
      <c r="D32" t="s">
        <v>450</v>
      </c>
      <c r="E32" t="s">
        <v>17</v>
      </c>
    </row>
    <row r="33" spans="2:5" ht="12.5">
      <c r="B33" s="28">
        <f>B32</f>
        <v>45444</v>
      </c>
      <c r="C33" s="13">
        <v>122795.98</v>
      </c>
      <c r="D33" t="s">
        <v>132</v>
      </c>
      <c r="E33" t="s">
        <v>5</v>
      </c>
    </row>
    <row r="34" spans="2:5" ht="12.5">
      <c r="B34" s="28">
        <f>B33</f>
        <v>45444</v>
      </c>
      <c r="C34" s="13">
        <v>172983.11</v>
      </c>
      <c r="D34" t="s">
        <v>132</v>
      </c>
      <c r="E34" t="s">
        <v>5</v>
      </c>
    </row>
    <row r="35" spans="2:5" ht="12.5">
      <c r="B35" s="28">
        <f>B34</f>
        <v>45444</v>
      </c>
      <c r="C35" s="13">
        <v>148274.21</v>
      </c>
      <c r="D35" t="s">
        <v>393</v>
      </c>
      <c r="E35" t="s">
        <v>3</v>
      </c>
    </row>
    <row r="36" spans="2:5" ht="12.5">
      <c r="B36" s="28">
        <f>B35</f>
        <v>45444</v>
      </c>
      <c r="C36" s="13">
        <v>106190.33</v>
      </c>
      <c r="D36" t="s">
        <v>121</v>
      </c>
      <c r="E36" t="s">
        <v>80</v>
      </c>
    </row>
    <row r="37" spans="2:5" ht="12.5">
      <c r="B37" s="28">
        <f>B36</f>
        <v>45444</v>
      </c>
      <c r="C37" s="13">
        <v>33859.6</v>
      </c>
      <c r="D37" t="s">
        <v>399</v>
      </c>
      <c r="E37" t="s">
        <v>82</v>
      </c>
    </row>
    <row r="38" spans="2:5" ht="12.5">
      <c r="B38" s="28">
        <f>B37</f>
        <v>45444</v>
      </c>
      <c r="C38" s="13">
        <v>55500</v>
      </c>
      <c r="D38" t="s">
        <v>139</v>
      </c>
      <c r="E38" t="s">
        <v>10</v>
      </c>
    </row>
    <row r="39" spans="2:5" ht="12.5">
      <c r="B39" s="28">
        <f>B38</f>
        <v>45444</v>
      </c>
      <c r="C39" s="13">
        <v>26618.16</v>
      </c>
      <c r="D39" t="s">
        <v>284</v>
      </c>
      <c r="E39" t="s">
        <v>395</v>
      </c>
    </row>
    <row r="40" spans="2:5" ht="12.5">
      <c r="B40" s="28">
        <f>B39</f>
        <v>45444</v>
      </c>
      <c r="C40" s="13">
        <v>193569.9</v>
      </c>
      <c r="D40" t="s">
        <v>385</v>
      </c>
      <c r="E40" t="s">
        <v>346</v>
      </c>
    </row>
    <row r="41" spans="2:5" ht="12.5">
      <c r="B41" s="28">
        <f>B40</f>
        <v>45444</v>
      </c>
      <c r="C41" s="13">
        <v>290825.81</v>
      </c>
      <c r="D41" t="s">
        <v>385</v>
      </c>
      <c r="E41" t="s">
        <v>346</v>
      </c>
    </row>
    <row r="42" spans="2:5" ht="12.5">
      <c r="B42" s="28">
        <f>B41</f>
        <v>45444</v>
      </c>
      <c r="C42" s="13">
        <v>50000</v>
      </c>
      <c r="D42" t="s">
        <v>449</v>
      </c>
      <c r="E42" t="s">
        <v>236</v>
      </c>
    </row>
    <row r="43" spans="2:5" ht="12.5">
      <c r="B43" s="28">
        <f>B42</f>
        <v>45444</v>
      </c>
      <c r="C43" s="13">
        <v>93991.67</v>
      </c>
      <c r="D43" t="s">
        <v>355</v>
      </c>
      <c r="E43" t="s">
        <v>14</v>
      </c>
    </row>
    <row r="44" spans="2:5" ht="12.5">
      <c r="B44" s="28">
        <f>B43</f>
        <v>45444</v>
      </c>
      <c r="C44" s="13">
        <v>235911.98</v>
      </c>
      <c r="D44" t="s">
        <v>355</v>
      </c>
      <c r="E44" t="s">
        <v>14</v>
      </c>
    </row>
    <row r="45" spans="2:5" ht="12.5">
      <c r="B45" s="28">
        <f>B44</f>
        <v>45444</v>
      </c>
      <c r="C45" s="13">
        <v>129199.47</v>
      </c>
      <c r="D45" t="s">
        <v>113</v>
      </c>
      <c r="E45" t="s">
        <v>340</v>
      </c>
    </row>
    <row r="46" spans="2:5" ht="12.5">
      <c r="B46" s="28">
        <f>B45</f>
        <v>45444</v>
      </c>
      <c r="C46" s="13">
        <v>55337.46</v>
      </c>
      <c r="D46" t="s">
        <v>360</v>
      </c>
      <c r="E46" t="s">
        <v>322</v>
      </c>
    </row>
    <row r="47" spans="2:5" ht="12.5">
      <c r="B47" s="28">
        <f>B46</f>
        <v>45444</v>
      </c>
      <c r="C47" s="13">
        <v>45200</v>
      </c>
      <c r="D47" t="s">
        <v>121</v>
      </c>
      <c r="E47" t="s">
        <v>322</v>
      </c>
    </row>
    <row r="48" spans="2:5" ht="12.5">
      <c r="B48" s="28">
        <f>B47</f>
        <v>45444</v>
      </c>
      <c r="C48" s="13">
        <v>25000</v>
      </c>
      <c r="D48" t="s">
        <v>433</v>
      </c>
      <c r="E48" t="s">
        <v>428</v>
      </c>
    </row>
    <row r="49" spans="2:5" ht="12.5">
      <c r="B49" s="28">
        <f>B48</f>
        <v>45444</v>
      </c>
      <c r="C49" s="13">
        <v>47670.14</v>
      </c>
      <c r="D49" t="s">
        <v>365</v>
      </c>
      <c r="E49" t="s">
        <v>320</v>
      </c>
    </row>
    <row r="50" spans="2:3" ht="12.5">
      <c r="B50" s="28"/>
      <c r="C50" s="13"/>
    </row>
    <row r="51" spans="2:3" ht="12.5">
      <c r="B51" s="28"/>
      <c r="C51" s="13"/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3" ht="12.5">
      <c r="B78" s="28"/>
      <c r="C78" s="13"/>
    </row>
  </sheetData>
  <autoFilter ref="A8:H50">
    <sortState ref="A9:H50">
      <sortCondition ref="E9:E50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1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topLeftCell="A11" view="normal" workbookViewId="0">
      <selection pane="topLeft" activeCell="K58" sqref="K58"/>
    </sheetView>
  </sheetViews>
  <sheetFormatPr defaultRowHeight="11.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f>B9</f>
        <v>45413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45413</v>
      </c>
      <c r="C9" s="13">
        <v>114286</v>
      </c>
      <c r="D9" t="s">
        <v>418</v>
      </c>
      <c r="E9" t="s">
        <v>17</v>
      </c>
    </row>
    <row r="10" spans="2:5" ht="12.5">
      <c r="B10" s="28">
        <v>45413</v>
      </c>
      <c r="C10" s="13">
        <v>78650</v>
      </c>
      <c r="D10" t="s">
        <v>362</v>
      </c>
      <c r="E10" t="s">
        <v>444</v>
      </c>
    </row>
    <row r="11" spans="2:5" ht="12.5">
      <c r="B11" s="28">
        <v>45413</v>
      </c>
      <c r="C11" s="13">
        <v>40058.01</v>
      </c>
      <c r="D11" t="s">
        <v>391</v>
      </c>
      <c r="E11" t="s">
        <v>6</v>
      </c>
    </row>
    <row r="12" spans="2:5" ht="12.5">
      <c r="B12" s="28">
        <v>45413</v>
      </c>
      <c r="C12" s="13">
        <v>60729.76</v>
      </c>
      <c r="D12" t="s">
        <v>368</v>
      </c>
      <c r="E12" t="s">
        <v>308</v>
      </c>
    </row>
    <row r="13" spans="2:5" ht="12.5">
      <c r="B13" s="28">
        <v>45413</v>
      </c>
      <c r="C13" s="13">
        <v>52310</v>
      </c>
      <c r="D13" t="s">
        <v>422</v>
      </c>
      <c r="E13" t="s">
        <v>320</v>
      </c>
    </row>
    <row r="14" spans="2:5" ht="12.5">
      <c r="B14" s="28">
        <v>45413</v>
      </c>
      <c r="C14" s="13">
        <v>47670.14</v>
      </c>
      <c r="D14" t="s">
        <v>422</v>
      </c>
      <c r="E14" t="s">
        <v>320</v>
      </c>
    </row>
    <row r="15" spans="2:5" ht="12.5">
      <c r="B15" s="28">
        <v>45413</v>
      </c>
      <c r="C15" s="13">
        <v>121940</v>
      </c>
      <c r="D15" t="s">
        <v>144</v>
      </c>
      <c r="E15" t="s">
        <v>430</v>
      </c>
    </row>
    <row r="16" spans="2:5" ht="12.5">
      <c r="B16" s="28">
        <v>45413</v>
      </c>
      <c r="C16" s="13">
        <v>52470</v>
      </c>
      <c r="D16" t="s">
        <v>350</v>
      </c>
      <c r="E16" t="s">
        <v>445</v>
      </c>
    </row>
    <row r="17" spans="2:5" ht="12.5">
      <c r="B17" s="28">
        <v>45413</v>
      </c>
      <c r="C17" s="13">
        <v>25440</v>
      </c>
      <c r="D17" t="s">
        <v>350</v>
      </c>
      <c r="E17" t="s">
        <v>445</v>
      </c>
    </row>
    <row r="18" spans="2:5" ht="12.5">
      <c r="B18" s="28">
        <v>45413</v>
      </c>
      <c r="C18" s="13">
        <v>49500</v>
      </c>
      <c r="D18" t="s">
        <v>437</v>
      </c>
      <c r="E18" t="s">
        <v>17</v>
      </c>
    </row>
    <row r="19" spans="2:5" ht="12.5">
      <c r="B19" s="28">
        <v>45413</v>
      </c>
      <c r="C19" s="13">
        <v>29089</v>
      </c>
      <c r="D19" t="s">
        <v>113</v>
      </c>
      <c r="E19" t="s">
        <v>327</v>
      </c>
    </row>
    <row r="20" spans="2:5" ht="12.5">
      <c r="B20" s="28">
        <v>45413</v>
      </c>
      <c r="C20" s="13">
        <v>526360.03</v>
      </c>
      <c r="D20" t="s">
        <v>396</v>
      </c>
      <c r="E20" t="s">
        <v>58</v>
      </c>
    </row>
    <row r="21" spans="2:7" ht="12.5">
      <c r="B21" s="28">
        <v>45413</v>
      </c>
      <c r="C21" s="13">
        <v>37794.76</v>
      </c>
      <c r="D21" t="s">
        <v>115</v>
      </c>
      <c r="E21" t="s">
        <v>334</v>
      </c>
      <c r="G21" t="s">
        <v>420</v>
      </c>
    </row>
    <row r="22" spans="2:5" ht="12.5">
      <c r="B22" s="28">
        <v>45413</v>
      </c>
      <c r="C22" s="13">
        <v>48844.44</v>
      </c>
      <c r="D22" t="s">
        <v>435</v>
      </c>
      <c r="E22" t="s">
        <v>319</v>
      </c>
    </row>
    <row r="23" spans="2:5" ht="12.5">
      <c r="B23" s="28">
        <v>45413</v>
      </c>
      <c r="C23" s="13">
        <v>36362.99</v>
      </c>
      <c r="D23" t="s">
        <v>399</v>
      </c>
      <c r="E23" t="s">
        <v>82</v>
      </c>
    </row>
    <row r="24" spans="2:5" ht="12.5">
      <c r="B24" s="28">
        <v>45413</v>
      </c>
      <c r="C24" s="13">
        <v>33600</v>
      </c>
      <c r="D24" t="s">
        <v>446</v>
      </c>
      <c r="E24" t="s">
        <v>215</v>
      </c>
    </row>
    <row r="25" spans="2:5" ht="12.5">
      <c r="B25" s="28">
        <v>45413</v>
      </c>
      <c r="C25" s="13">
        <v>39290</v>
      </c>
      <c r="D25" t="s">
        <v>446</v>
      </c>
      <c r="E25" t="s">
        <v>215</v>
      </c>
    </row>
    <row r="26" spans="2:5" ht="12.5">
      <c r="B26" s="28">
        <v>45413</v>
      </c>
      <c r="C26" s="13">
        <v>52640</v>
      </c>
      <c r="D26" t="s">
        <v>446</v>
      </c>
      <c r="E26" t="s">
        <v>215</v>
      </c>
    </row>
    <row r="27" spans="2:5" ht="12.5">
      <c r="B27" s="28">
        <v>45413</v>
      </c>
      <c r="C27" s="13">
        <v>52092.49</v>
      </c>
      <c r="D27" t="s">
        <v>446</v>
      </c>
      <c r="E27" t="s">
        <v>215</v>
      </c>
    </row>
    <row r="28" spans="2:5" ht="12.5">
      <c r="B28" s="28">
        <v>45413</v>
      </c>
      <c r="C28" s="13">
        <v>64960</v>
      </c>
      <c r="D28" t="s">
        <v>446</v>
      </c>
      <c r="E28" t="s">
        <v>215</v>
      </c>
    </row>
    <row r="29" spans="2:5" ht="12.5">
      <c r="B29" s="28">
        <v>45413</v>
      </c>
      <c r="C29" s="13">
        <v>94250.2</v>
      </c>
      <c r="D29" t="s">
        <v>355</v>
      </c>
      <c r="E29" t="s">
        <v>14</v>
      </c>
    </row>
    <row r="30" spans="2:5" ht="12.5">
      <c r="B30" s="28">
        <v>45413</v>
      </c>
      <c r="C30" s="13">
        <v>25000</v>
      </c>
      <c r="D30" t="s">
        <v>355</v>
      </c>
      <c r="E30" t="s">
        <v>14</v>
      </c>
    </row>
    <row r="31" spans="2:5" ht="12.5">
      <c r="B31" s="28">
        <v>45413</v>
      </c>
      <c r="C31" s="13">
        <v>26034.91</v>
      </c>
      <c r="D31" t="s">
        <v>284</v>
      </c>
      <c r="E31" t="s">
        <v>395</v>
      </c>
    </row>
    <row r="32" spans="2:5" ht="12.5">
      <c r="B32" s="28">
        <v>45413</v>
      </c>
      <c r="C32" s="13">
        <v>33734</v>
      </c>
      <c r="D32" t="s">
        <v>362</v>
      </c>
      <c r="E32" t="s">
        <v>317</v>
      </c>
    </row>
    <row r="33" spans="2:5" ht="12.5">
      <c r="B33" s="28">
        <v>45413</v>
      </c>
      <c r="C33" s="13">
        <v>121118.48</v>
      </c>
      <c r="D33" t="s">
        <v>443</v>
      </c>
      <c r="E33" t="s">
        <v>323</v>
      </c>
    </row>
    <row r="34" spans="2:5" ht="12.5">
      <c r="B34" s="28">
        <v>45413</v>
      </c>
      <c r="C34" s="13">
        <v>143908.5</v>
      </c>
      <c r="D34" t="s">
        <v>422</v>
      </c>
      <c r="E34" t="s">
        <v>325</v>
      </c>
    </row>
    <row r="35" spans="2:5" ht="12.5">
      <c r="B35" s="28">
        <v>45413</v>
      </c>
      <c r="C35" s="13">
        <v>40980</v>
      </c>
      <c r="D35" t="s">
        <v>362</v>
      </c>
      <c r="E35" t="s">
        <v>196</v>
      </c>
    </row>
    <row r="36" spans="2:5" ht="12.5">
      <c r="B36" s="28">
        <v>45413</v>
      </c>
      <c r="C36" s="13">
        <v>78200</v>
      </c>
      <c r="D36" t="s">
        <v>362</v>
      </c>
      <c r="E36" t="s">
        <v>13</v>
      </c>
    </row>
    <row r="37" spans="2:5" ht="12.5">
      <c r="B37" s="28">
        <v>45413</v>
      </c>
      <c r="C37" s="13">
        <v>31175</v>
      </c>
      <c r="D37" t="s">
        <v>368</v>
      </c>
      <c r="E37" t="s">
        <v>312</v>
      </c>
    </row>
    <row r="38" spans="2:5" ht="12.5">
      <c r="B38" s="28">
        <v>45413</v>
      </c>
      <c r="C38" s="13">
        <v>45086.96</v>
      </c>
      <c r="D38" t="s">
        <v>422</v>
      </c>
      <c r="E38" t="s">
        <v>286</v>
      </c>
    </row>
    <row r="39" spans="2:5" ht="12.5">
      <c r="B39" s="28">
        <v>45413</v>
      </c>
      <c r="C39" s="13">
        <v>25854.86</v>
      </c>
      <c r="D39" t="s">
        <v>441</v>
      </c>
      <c r="E39" t="s">
        <v>8</v>
      </c>
    </row>
    <row r="40" spans="2:5" ht="12.5">
      <c r="B40" s="28">
        <v>45413</v>
      </c>
      <c r="C40" s="13">
        <v>139540.92</v>
      </c>
      <c r="D40" t="s">
        <v>144</v>
      </c>
      <c r="E40" t="s">
        <v>430</v>
      </c>
    </row>
    <row r="41" spans="2:5" ht="12.5">
      <c r="B41" s="28">
        <v>45413</v>
      </c>
      <c r="C41" s="13">
        <v>48979.75</v>
      </c>
      <c r="D41" t="s">
        <v>447</v>
      </c>
      <c r="E41" t="s">
        <v>70</v>
      </c>
    </row>
    <row r="42" spans="2:5" ht="12.5">
      <c r="B42" s="28">
        <v>45413</v>
      </c>
      <c r="C42" s="13">
        <v>28559.12</v>
      </c>
      <c r="D42" t="s">
        <v>284</v>
      </c>
      <c r="E42" t="s">
        <v>395</v>
      </c>
    </row>
    <row r="43" spans="2:5" ht="12.5">
      <c r="B43" s="28">
        <v>45413</v>
      </c>
      <c r="C43" s="13">
        <v>169969.42</v>
      </c>
      <c r="D43" t="s">
        <v>355</v>
      </c>
      <c r="E43" t="s">
        <v>14</v>
      </c>
    </row>
    <row r="44" spans="2:5" ht="12.5">
      <c r="B44" s="28">
        <v>45413</v>
      </c>
      <c r="C44" s="13">
        <v>139540.92</v>
      </c>
      <c r="D44" t="s">
        <v>144</v>
      </c>
      <c r="E44" t="s">
        <v>430</v>
      </c>
    </row>
    <row r="45" spans="2:5" ht="12.5">
      <c r="B45" s="28">
        <v>45413</v>
      </c>
      <c r="C45" s="13">
        <v>96111.77</v>
      </c>
      <c r="D45" t="s">
        <v>417</v>
      </c>
      <c r="E45" t="s">
        <v>33</v>
      </c>
    </row>
    <row r="46" spans="2:5" ht="12.5">
      <c r="B46" s="28">
        <v>45413</v>
      </c>
      <c r="C46" s="13">
        <v>40063.97</v>
      </c>
      <c r="D46" t="s">
        <v>417</v>
      </c>
      <c r="E46" t="s">
        <v>33</v>
      </c>
    </row>
    <row r="47" spans="2:5" ht="12.5">
      <c r="B47" s="28">
        <v>45413</v>
      </c>
      <c r="C47" s="13">
        <v>107763.84</v>
      </c>
      <c r="D47" t="s">
        <v>393</v>
      </c>
      <c r="E47" t="s">
        <v>3</v>
      </c>
    </row>
    <row r="48" spans="2:3" ht="12.5">
      <c r="B48" s="28"/>
      <c r="C48" s="13"/>
    </row>
    <row r="49" spans="2:3" ht="12.5">
      <c r="B49" s="28"/>
      <c r="C49" s="13"/>
    </row>
    <row r="50" spans="2:3" ht="12.5">
      <c r="B50" s="28"/>
      <c r="C50" s="13"/>
    </row>
    <row r="51" spans="2:3" ht="12.5">
      <c r="B51" s="28"/>
      <c r="C51" s="13"/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3" ht="12.5">
      <c r="B78" s="28"/>
      <c r="C78" s="13"/>
    </row>
    <row r="79" spans="2:3" ht="12.5">
      <c r="B79" s="28"/>
      <c r="C79" s="13"/>
    </row>
  </sheetData>
  <autoFilter ref="A8:H51">
    <sortState ref="A9:H51">
      <sortCondition ref="E9:E51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1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topLeftCell="A31" view="normal" workbookViewId="0">
      <selection pane="topLeft" activeCell="K58" sqref="K58"/>
    </sheetView>
  </sheetViews>
  <sheetFormatPr defaultRowHeight="11.5"/>
  <cols>
    <col min="3" max="3" width="14.625" bestFit="1" customWidth="1"/>
    <col min="4" max="4" width="26.7539062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f>B9</f>
        <v>45383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45383</v>
      </c>
      <c r="C9" s="13">
        <v>56332</v>
      </c>
      <c r="D9" t="s">
        <v>410</v>
      </c>
      <c r="E9" t="s">
        <v>275</v>
      </c>
    </row>
    <row r="10" spans="2:5" ht="12.5">
      <c r="B10" s="28">
        <v>45383</v>
      </c>
      <c r="C10" s="13">
        <v>-52500</v>
      </c>
      <c r="D10" t="s">
        <v>437</v>
      </c>
      <c r="E10" t="s">
        <v>348</v>
      </c>
    </row>
    <row r="11" spans="2:5" ht="12.5">
      <c r="B11" s="28">
        <v>45383</v>
      </c>
      <c r="C11" s="13">
        <v>105262.5</v>
      </c>
      <c r="D11" t="s">
        <v>437</v>
      </c>
      <c r="E11" t="s">
        <v>348</v>
      </c>
    </row>
    <row r="12" spans="2:5" ht="12.5">
      <c r="B12" s="28">
        <v>45383</v>
      </c>
      <c r="C12" s="13">
        <v>-52762.5</v>
      </c>
      <c r="D12" t="s">
        <v>437</v>
      </c>
      <c r="E12" t="s">
        <v>348</v>
      </c>
    </row>
    <row r="13" spans="2:5" ht="12.5">
      <c r="B13" s="28">
        <v>45383</v>
      </c>
      <c r="C13" s="13">
        <v>28366.92</v>
      </c>
      <c r="D13" t="s">
        <v>437</v>
      </c>
      <c r="E13" t="s">
        <v>318</v>
      </c>
    </row>
    <row r="14" spans="2:5" ht="12.5">
      <c r="B14" s="28">
        <v>45383</v>
      </c>
      <c r="C14" s="13">
        <v>127596</v>
      </c>
      <c r="D14" t="s">
        <v>350</v>
      </c>
      <c r="E14" t="s">
        <v>238</v>
      </c>
    </row>
    <row r="15" spans="2:5" ht="12.5">
      <c r="B15" s="28">
        <v>45383</v>
      </c>
      <c r="C15" s="13">
        <v>26250</v>
      </c>
      <c r="D15" t="s">
        <v>79</v>
      </c>
      <c r="E15" t="s">
        <v>438</v>
      </c>
    </row>
    <row r="16" spans="2:5" ht="12.5">
      <c r="B16" s="28">
        <v>45383</v>
      </c>
      <c r="C16" s="13">
        <v>111884.9</v>
      </c>
      <c r="D16" t="s">
        <v>362</v>
      </c>
      <c r="E16" t="s">
        <v>327</v>
      </c>
    </row>
    <row r="17" spans="2:5" ht="12.5">
      <c r="B17" s="28">
        <v>45383</v>
      </c>
      <c r="C17" s="13">
        <v>341441.78</v>
      </c>
      <c r="D17" t="s">
        <v>350</v>
      </c>
      <c r="E17" t="s">
        <v>439</v>
      </c>
    </row>
    <row r="18" spans="2:5" ht="12.5">
      <c r="B18" s="28">
        <v>45383</v>
      </c>
      <c r="C18" s="13">
        <v>48322</v>
      </c>
      <c r="D18" t="s">
        <v>422</v>
      </c>
      <c r="E18" t="s">
        <v>415</v>
      </c>
    </row>
    <row r="19" spans="2:5" ht="12.5">
      <c r="B19" s="28">
        <v>45383</v>
      </c>
      <c r="C19" s="13">
        <v>31530.53</v>
      </c>
      <c r="D19" t="s">
        <v>399</v>
      </c>
      <c r="E19" t="s">
        <v>82</v>
      </c>
    </row>
    <row r="20" spans="2:5" ht="12.5">
      <c r="B20" s="28">
        <v>45383</v>
      </c>
      <c r="C20" s="13">
        <v>32419.34</v>
      </c>
      <c r="D20" t="s">
        <v>437</v>
      </c>
      <c r="E20" t="s">
        <v>38</v>
      </c>
    </row>
    <row r="21" spans="2:7" ht="12.5">
      <c r="B21" s="28">
        <v>45383</v>
      </c>
      <c r="C21" s="13">
        <v>47670.14</v>
      </c>
      <c r="D21" t="s">
        <v>422</v>
      </c>
      <c r="E21" t="s">
        <v>320</v>
      </c>
      <c r="G21" t="s">
        <v>420</v>
      </c>
    </row>
    <row r="22" spans="2:5" ht="12.5">
      <c r="B22" s="28">
        <v>45383</v>
      </c>
      <c r="C22" s="13">
        <v>32827.5</v>
      </c>
      <c r="D22" t="s">
        <v>391</v>
      </c>
      <c r="E22" t="s">
        <v>317</v>
      </c>
    </row>
    <row r="23" spans="2:5" ht="12.5">
      <c r="B23" s="28">
        <v>45383</v>
      </c>
      <c r="C23" s="13">
        <v>546762.78</v>
      </c>
      <c r="D23" t="s">
        <v>396</v>
      </c>
      <c r="E23" t="s">
        <v>58</v>
      </c>
    </row>
    <row r="24" spans="2:5" ht="12.5">
      <c r="B24" s="28">
        <v>45383</v>
      </c>
      <c r="C24" s="13">
        <v>154377.82</v>
      </c>
      <c r="D24" t="s">
        <v>418</v>
      </c>
      <c r="E24" t="s">
        <v>323</v>
      </c>
    </row>
    <row r="25" spans="2:5" ht="12.5">
      <c r="B25" s="28">
        <v>45383</v>
      </c>
      <c r="C25" s="13">
        <v>66230.63</v>
      </c>
      <c r="D25" t="s">
        <v>422</v>
      </c>
      <c r="E25" t="s">
        <v>325</v>
      </c>
    </row>
    <row r="26" spans="2:5" ht="12.5">
      <c r="B26" s="28">
        <v>45383</v>
      </c>
      <c r="C26" s="13">
        <v>25650</v>
      </c>
      <c r="D26" t="s">
        <v>135</v>
      </c>
      <c r="E26" t="s">
        <v>51</v>
      </c>
    </row>
    <row r="27" spans="2:5" ht="12.5">
      <c r="B27" s="28">
        <v>45383</v>
      </c>
      <c r="C27" s="13">
        <v>39612.5</v>
      </c>
      <c r="D27" t="s">
        <v>362</v>
      </c>
      <c r="E27" t="s">
        <v>196</v>
      </c>
    </row>
    <row r="28" spans="2:5" ht="12.5">
      <c r="B28" s="28">
        <v>45383</v>
      </c>
      <c r="C28" s="13">
        <v>45671.08</v>
      </c>
      <c r="D28" t="s">
        <v>422</v>
      </c>
      <c r="E28" t="s">
        <v>286</v>
      </c>
    </row>
    <row r="29" spans="2:5" ht="12.5">
      <c r="B29" s="28">
        <v>45383</v>
      </c>
      <c r="C29" s="13">
        <v>36037.38</v>
      </c>
      <c r="D29" t="s">
        <v>121</v>
      </c>
      <c r="E29" t="s">
        <v>322</v>
      </c>
    </row>
    <row r="30" spans="2:5" ht="12.5">
      <c r="B30" s="28">
        <v>45383</v>
      </c>
      <c r="C30" s="13">
        <v>64575</v>
      </c>
      <c r="D30" t="s">
        <v>362</v>
      </c>
      <c r="E30" t="s">
        <v>13</v>
      </c>
    </row>
    <row r="31" spans="2:5" ht="12.5">
      <c r="B31" s="28">
        <v>45383</v>
      </c>
      <c r="C31" s="13">
        <v>42500</v>
      </c>
      <c r="D31" t="s">
        <v>391</v>
      </c>
      <c r="E31" t="s">
        <v>322</v>
      </c>
    </row>
    <row r="32" spans="2:5" ht="12.5">
      <c r="B32" s="28">
        <v>45383</v>
      </c>
      <c r="C32" s="13">
        <v>54765</v>
      </c>
      <c r="D32" t="s">
        <v>360</v>
      </c>
      <c r="E32" t="s">
        <v>322</v>
      </c>
    </row>
    <row r="33" spans="2:5" ht="12.5">
      <c r="B33" s="28">
        <v>45383</v>
      </c>
      <c r="C33" s="13">
        <v>137611.61</v>
      </c>
      <c r="D33" t="s">
        <v>362</v>
      </c>
      <c r="E33" t="s">
        <v>322</v>
      </c>
    </row>
    <row r="34" spans="2:5" ht="12.5">
      <c r="B34" s="28">
        <v>45383</v>
      </c>
      <c r="C34" s="13">
        <v>400000</v>
      </c>
      <c r="D34" t="s">
        <v>355</v>
      </c>
      <c r="E34" t="s">
        <v>14</v>
      </c>
    </row>
    <row r="35" spans="2:5" ht="12.5">
      <c r="B35" s="28">
        <v>45383</v>
      </c>
      <c r="C35" s="13">
        <v>57088.85</v>
      </c>
      <c r="D35" t="s">
        <v>422</v>
      </c>
      <c r="E35" t="s">
        <v>286</v>
      </c>
    </row>
    <row r="36" spans="2:5" ht="12.5">
      <c r="B36" s="28">
        <v>45383</v>
      </c>
      <c r="C36" s="13">
        <v>102894.43</v>
      </c>
      <c r="D36" t="s">
        <v>132</v>
      </c>
      <c r="E36" t="s">
        <v>5</v>
      </c>
    </row>
    <row r="37" spans="2:5" ht="12.5">
      <c r="B37" s="28">
        <v>45383</v>
      </c>
      <c r="C37" s="13">
        <v>31252.28</v>
      </c>
      <c r="D37" t="s">
        <v>422</v>
      </c>
      <c r="E37" t="s">
        <v>286</v>
      </c>
    </row>
    <row r="38" spans="2:5" ht="12.5">
      <c r="B38" s="28">
        <v>45383</v>
      </c>
      <c r="C38" s="13">
        <v>39065.35</v>
      </c>
      <c r="D38" t="s">
        <v>422</v>
      </c>
      <c r="E38" t="s">
        <v>286</v>
      </c>
    </row>
    <row r="39" spans="2:5" ht="12.5">
      <c r="B39" s="28">
        <v>45383</v>
      </c>
      <c r="C39" s="13">
        <v>39065.35</v>
      </c>
      <c r="D39" t="s">
        <v>422</v>
      </c>
      <c r="E39" t="s">
        <v>286</v>
      </c>
    </row>
    <row r="40" spans="2:5" ht="12.5">
      <c r="B40" s="28">
        <v>45383</v>
      </c>
      <c r="C40" s="13">
        <v>30959.38</v>
      </c>
      <c r="D40" t="s">
        <v>441</v>
      </c>
      <c r="E40" t="s">
        <v>8</v>
      </c>
    </row>
    <row r="41" spans="2:5" ht="12.5">
      <c r="B41" s="28">
        <v>45383</v>
      </c>
      <c r="C41" s="13">
        <v>29019.66</v>
      </c>
      <c r="D41" t="s">
        <v>422</v>
      </c>
      <c r="E41" t="s">
        <v>286</v>
      </c>
    </row>
    <row r="42" spans="2:5" ht="12.5">
      <c r="B42" s="28">
        <v>45383</v>
      </c>
      <c r="C42" s="13">
        <v>34400</v>
      </c>
      <c r="D42" t="s">
        <v>368</v>
      </c>
      <c r="E42" t="s">
        <v>312</v>
      </c>
    </row>
    <row r="43" spans="2:5" ht="12.5">
      <c r="B43" s="28">
        <v>45383</v>
      </c>
      <c r="C43" s="13">
        <v>45600.13</v>
      </c>
      <c r="D43" t="s">
        <v>442</v>
      </c>
      <c r="E43" t="s">
        <v>316</v>
      </c>
    </row>
    <row r="44" spans="2:5" ht="12.5">
      <c r="B44" s="28">
        <v>45383</v>
      </c>
      <c r="C44" s="13">
        <v>31600</v>
      </c>
      <c r="D44" t="s">
        <v>362</v>
      </c>
      <c r="E44" t="s">
        <v>322</v>
      </c>
    </row>
    <row r="45" spans="2:5" ht="12.5">
      <c r="B45" s="28">
        <v>45383</v>
      </c>
      <c r="C45" s="13">
        <v>30223.19</v>
      </c>
      <c r="D45" t="s">
        <v>441</v>
      </c>
      <c r="E45" t="s">
        <v>8</v>
      </c>
    </row>
    <row r="46" spans="2:5" ht="12.5">
      <c r="B46" s="28">
        <v>45383</v>
      </c>
      <c r="C46" s="13">
        <v>137805</v>
      </c>
      <c r="D46" t="s">
        <v>362</v>
      </c>
      <c r="E46" t="s">
        <v>322</v>
      </c>
    </row>
    <row r="47" spans="2:5" ht="12.5">
      <c r="B47" s="28">
        <v>45383</v>
      </c>
      <c r="C47" s="13">
        <v>42010</v>
      </c>
      <c r="D47" t="s">
        <v>391</v>
      </c>
      <c r="E47" t="s">
        <v>322</v>
      </c>
    </row>
    <row r="48" spans="2:5" ht="12.5">
      <c r="B48" s="28">
        <v>45383</v>
      </c>
      <c r="C48" s="13">
        <v>40770</v>
      </c>
      <c r="D48" t="s">
        <v>121</v>
      </c>
      <c r="E48" t="s">
        <v>322</v>
      </c>
    </row>
    <row r="49" spans="2:5" ht="12.5">
      <c r="B49" s="28">
        <v>45383</v>
      </c>
      <c r="C49" s="13">
        <v>51151.23</v>
      </c>
      <c r="D49" t="s">
        <v>360</v>
      </c>
      <c r="E49" t="s">
        <v>322</v>
      </c>
    </row>
    <row r="50" spans="2:5" ht="12.5">
      <c r="B50" s="28">
        <v>45383</v>
      </c>
      <c r="C50" s="13">
        <v>70397.8</v>
      </c>
      <c r="D50" t="s">
        <v>437</v>
      </c>
      <c r="E50" t="s">
        <v>17</v>
      </c>
    </row>
    <row r="51" spans="2:5" ht="12.5">
      <c r="B51" s="28">
        <v>45383</v>
      </c>
      <c r="C51" s="13">
        <v>88233.74</v>
      </c>
      <c r="D51" t="s">
        <v>362</v>
      </c>
      <c r="E51" t="s">
        <v>327</v>
      </c>
    </row>
    <row r="52" spans="2:5" ht="12.5">
      <c r="B52" s="28">
        <v>45383</v>
      </c>
      <c r="C52" s="13">
        <v>149990</v>
      </c>
      <c r="D52" t="s">
        <v>151</v>
      </c>
      <c r="E52" t="s">
        <v>440</v>
      </c>
    </row>
    <row r="53" spans="2:5" ht="12.5">
      <c r="B53" s="28">
        <v>45383</v>
      </c>
      <c r="C53" s="13">
        <v>71151.76</v>
      </c>
      <c r="D53" t="s">
        <v>417</v>
      </c>
      <c r="E53" t="s">
        <v>33</v>
      </c>
    </row>
    <row r="54" spans="2:5" ht="12.5">
      <c r="B54" s="28">
        <v>45383</v>
      </c>
      <c r="C54" s="13">
        <v>27204.65</v>
      </c>
      <c r="D54" t="s">
        <v>417</v>
      </c>
      <c r="E54" t="s">
        <v>33</v>
      </c>
    </row>
    <row r="55" spans="2:5" ht="12.5">
      <c r="B55" s="28">
        <v>45383</v>
      </c>
      <c r="C55" s="13">
        <v>129485.13</v>
      </c>
      <c r="D55" t="s">
        <v>393</v>
      </c>
      <c r="E55" t="s">
        <v>3</v>
      </c>
    </row>
    <row r="56" spans="2:5" ht="12.5">
      <c r="B56" s="28">
        <v>45383</v>
      </c>
      <c r="C56" s="13">
        <v>210000</v>
      </c>
      <c r="D56" t="s">
        <v>443</v>
      </c>
      <c r="E56" t="s">
        <v>323</v>
      </c>
    </row>
    <row r="57" spans="2:5" ht="12.5">
      <c r="B57" s="28">
        <v>45383</v>
      </c>
      <c r="C57" s="13">
        <v>32419.34</v>
      </c>
      <c r="D57" t="s">
        <v>437</v>
      </c>
      <c r="E57" t="s">
        <v>318</v>
      </c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3" ht="12.5">
      <c r="B78" s="28"/>
      <c r="C78" s="13"/>
    </row>
    <row r="79" spans="2:3" ht="12.5">
      <c r="B79" s="28"/>
      <c r="C79" s="13"/>
    </row>
  </sheetData>
  <autoFilter ref="A8:H51">
    <sortState ref="A9:H51">
      <sortCondition ref="E9:E51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1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3"/>
  <sheetViews>
    <sheetView view="normal" workbookViewId="0">
      <selection pane="topLeft" activeCell="K58" sqref="K58"/>
    </sheetView>
  </sheetViews>
  <sheetFormatPr defaultRowHeight="11.5"/>
  <cols>
    <col min="3" max="3" width="14.625" bestFit="1" customWidth="1"/>
    <col min="4" max="4" width="26.375" bestFit="1" customWidth="1"/>
    <col min="5" max="5" width="31.25390625" bestFit="1" customWidth="1"/>
    <col min="6" max="6" width="12.00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f>B9</f>
        <v>45352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45352</v>
      </c>
      <c r="C9" s="33">
        <v>25000</v>
      </c>
      <c r="D9" s="32" t="s">
        <v>434</v>
      </c>
      <c r="E9" s="32" t="s">
        <v>329</v>
      </c>
    </row>
    <row r="10" spans="2:5" ht="12.5">
      <c r="B10" s="28">
        <v>45352</v>
      </c>
      <c r="C10" s="33">
        <v>25000</v>
      </c>
      <c r="D10" s="32" t="s">
        <v>350</v>
      </c>
      <c r="E10" s="32" t="s">
        <v>436</v>
      </c>
    </row>
    <row r="11" spans="2:5" ht="12.5">
      <c r="B11" s="28">
        <v>45352</v>
      </c>
      <c r="C11" s="33">
        <v>25000</v>
      </c>
      <c r="D11" s="32" t="s">
        <v>121</v>
      </c>
      <c r="E11" s="32" t="s">
        <v>216</v>
      </c>
    </row>
    <row r="12" spans="2:5" ht="12.5">
      <c r="B12" s="28">
        <v>45352</v>
      </c>
      <c r="C12" s="33">
        <v>26542.96</v>
      </c>
      <c r="D12" s="32" t="s">
        <v>284</v>
      </c>
      <c r="E12" s="32" t="s">
        <v>395</v>
      </c>
    </row>
    <row r="13" spans="2:5" ht="12.5">
      <c r="B13" s="28">
        <v>45352</v>
      </c>
      <c r="C13" s="33">
        <v>28034.53</v>
      </c>
      <c r="D13" s="32" t="s">
        <v>362</v>
      </c>
      <c r="E13" s="32" t="s">
        <v>326</v>
      </c>
    </row>
    <row r="14" spans="2:5" ht="12.5">
      <c r="B14" s="28">
        <v>45352</v>
      </c>
      <c r="C14" s="33">
        <v>28834</v>
      </c>
      <c r="D14" s="32" t="s">
        <v>410</v>
      </c>
      <c r="E14" s="32" t="s">
        <v>431</v>
      </c>
    </row>
    <row r="15" spans="2:5" ht="12.5">
      <c r="B15" s="28">
        <v>45352</v>
      </c>
      <c r="C15" s="33">
        <v>29900</v>
      </c>
      <c r="D15" s="32" t="s">
        <v>351</v>
      </c>
      <c r="E15" s="32" t="s">
        <v>312</v>
      </c>
    </row>
    <row r="16" spans="2:5" ht="12.5">
      <c r="B16" s="28">
        <v>45352</v>
      </c>
      <c r="C16" s="33">
        <v>30000</v>
      </c>
      <c r="D16" s="32" t="s">
        <v>374</v>
      </c>
      <c r="E16" s="32" t="s">
        <v>75</v>
      </c>
    </row>
    <row r="17" spans="2:5" ht="12.5">
      <c r="B17" s="28">
        <v>45352</v>
      </c>
      <c r="C17" s="33">
        <v>30137.1</v>
      </c>
      <c r="D17" s="32" t="s">
        <v>120</v>
      </c>
      <c r="E17" s="32" t="s">
        <v>6</v>
      </c>
    </row>
    <row r="18" spans="2:5" ht="12.5">
      <c r="B18" s="28">
        <v>45352</v>
      </c>
      <c r="C18" s="33">
        <v>30188.37</v>
      </c>
      <c r="D18" s="32" t="s">
        <v>422</v>
      </c>
      <c r="E18" s="32" t="s">
        <v>320</v>
      </c>
    </row>
    <row r="19" spans="2:5" ht="12.5">
      <c r="B19" s="28">
        <v>45352</v>
      </c>
      <c r="C19" s="33">
        <v>30525</v>
      </c>
      <c r="D19" s="32" t="s">
        <v>410</v>
      </c>
      <c r="E19" s="32" t="s">
        <v>336</v>
      </c>
    </row>
    <row r="20" spans="2:5" ht="12.5">
      <c r="B20" s="28">
        <v>45352</v>
      </c>
      <c r="C20" s="33">
        <v>26808.24</v>
      </c>
      <c r="D20" s="32" t="s">
        <v>416</v>
      </c>
      <c r="E20" s="32" t="s">
        <v>294</v>
      </c>
    </row>
    <row r="21" spans="2:7" ht="12.5">
      <c r="B21" s="28">
        <v>45352</v>
      </c>
      <c r="C21" s="33">
        <v>38459.79</v>
      </c>
      <c r="D21" s="32" t="s">
        <v>422</v>
      </c>
      <c r="E21" s="32" t="s">
        <v>73</v>
      </c>
      <c r="F21" s="31"/>
      <c r="G21" t="s">
        <v>420</v>
      </c>
    </row>
    <row r="22" spans="2:5" ht="12.5">
      <c r="B22" s="28">
        <v>45352</v>
      </c>
      <c r="C22" s="33">
        <v>39386.81</v>
      </c>
      <c r="D22" s="32" t="s">
        <v>432</v>
      </c>
      <c r="E22" s="32" t="s">
        <v>308</v>
      </c>
    </row>
    <row r="23" spans="2:5" ht="12.5">
      <c r="B23" s="28">
        <v>45352</v>
      </c>
      <c r="C23" s="33">
        <v>39444.2</v>
      </c>
      <c r="D23" s="32" t="s">
        <v>432</v>
      </c>
      <c r="E23" s="32" t="s">
        <v>308</v>
      </c>
    </row>
    <row r="24" spans="2:5" ht="12.5">
      <c r="B24" s="28">
        <v>45352</v>
      </c>
      <c r="C24" s="33">
        <v>41145</v>
      </c>
      <c r="D24" s="32" t="s">
        <v>362</v>
      </c>
      <c r="E24" s="32" t="s">
        <v>196</v>
      </c>
    </row>
    <row r="25" spans="2:5" ht="12.5">
      <c r="B25" s="28">
        <v>45352</v>
      </c>
      <c r="C25" s="33">
        <v>42658</v>
      </c>
      <c r="D25" s="32" t="s">
        <v>433</v>
      </c>
      <c r="E25" s="32" t="s">
        <v>93</v>
      </c>
    </row>
    <row r="26" spans="2:5" ht="12.5">
      <c r="B26" s="28">
        <v>45352</v>
      </c>
      <c r="C26" s="33">
        <v>43115.5</v>
      </c>
      <c r="D26" s="32" t="s">
        <v>391</v>
      </c>
      <c r="E26" s="32" t="s">
        <v>317</v>
      </c>
    </row>
    <row r="27" spans="2:5" ht="12.5">
      <c r="B27" s="28">
        <v>45352</v>
      </c>
      <c r="C27" s="33">
        <v>46368</v>
      </c>
      <c r="D27" s="32" t="s">
        <v>434</v>
      </c>
      <c r="E27" s="32" t="s">
        <v>329</v>
      </c>
    </row>
    <row r="28" spans="2:5" ht="12.5">
      <c r="B28" s="28">
        <v>45352</v>
      </c>
      <c r="C28" s="33">
        <v>46416.84</v>
      </c>
      <c r="D28" s="32" t="s">
        <v>120</v>
      </c>
      <c r="E28" s="32" t="s">
        <v>6</v>
      </c>
    </row>
    <row r="29" spans="2:5" ht="12.5">
      <c r="B29" s="28">
        <v>45352</v>
      </c>
      <c r="C29" s="33">
        <v>46790.38</v>
      </c>
      <c r="D29" s="32" t="s">
        <v>399</v>
      </c>
      <c r="E29" s="32" t="s">
        <v>82</v>
      </c>
    </row>
    <row r="30" spans="2:5" ht="12.5">
      <c r="B30" s="28">
        <v>45352</v>
      </c>
      <c r="C30" s="33">
        <v>47650</v>
      </c>
      <c r="D30" s="32" t="s">
        <v>391</v>
      </c>
      <c r="E30" s="32" t="s">
        <v>333</v>
      </c>
    </row>
    <row r="31" spans="2:5" ht="12.5">
      <c r="B31" s="28">
        <v>45352</v>
      </c>
      <c r="C31" s="33">
        <v>52242.41</v>
      </c>
      <c r="D31" s="32" t="s">
        <v>115</v>
      </c>
      <c r="E31" s="32" t="s">
        <v>334</v>
      </c>
    </row>
    <row r="32" spans="2:5" ht="12.5">
      <c r="B32" s="28">
        <v>45352</v>
      </c>
      <c r="C32" s="33">
        <v>46599.76</v>
      </c>
      <c r="D32" s="32" t="s">
        <v>113</v>
      </c>
      <c r="E32" s="32" t="s">
        <v>392</v>
      </c>
    </row>
    <row r="33" spans="2:5" ht="12.5">
      <c r="B33" s="28">
        <v>45352</v>
      </c>
      <c r="C33" s="33">
        <v>59922</v>
      </c>
      <c r="D33" s="32" t="s">
        <v>410</v>
      </c>
      <c r="E33" s="32" t="s">
        <v>407</v>
      </c>
    </row>
    <row r="34" spans="2:5" ht="12.5">
      <c r="B34" s="28">
        <v>45352</v>
      </c>
      <c r="C34" s="33">
        <v>66064.5</v>
      </c>
      <c r="D34" s="32" t="s">
        <v>132</v>
      </c>
      <c r="E34" s="32" t="s">
        <v>5</v>
      </c>
    </row>
    <row r="35" spans="2:5" ht="12.5">
      <c r="B35" s="28">
        <v>45352</v>
      </c>
      <c r="C35" s="33">
        <v>70274.95</v>
      </c>
      <c r="D35" s="32" t="s">
        <v>350</v>
      </c>
      <c r="E35" s="32" t="s">
        <v>429</v>
      </c>
    </row>
    <row r="36" spans="2:5" ht="12.5">
      <c r="B36" s="28">
        <v>45352</v>
      </c>
      <c r="C36" s="33">
        <v>71275.55</v>
      </c>
      <c r="D36" s="32" t="s">
        <v>398</v>
      </c>
      <c r="E36" s="32" t="s">
        <v>101</v>
      </c>
    </row>
    <row r="37" spans="2:5" ht="12.5">
      <c r="B37" s="28">
        <v>45352</v>
      </c>
      <c r="C37" s="33">
        <v>81965</v>
      </c>
      <c r="D37" s="32" t="s">
        <v>128</v>
      </c>
      <c r="E37" s="32" t="s">
        <v>331</v>
      </c>
    </row>
    <row r="38" spans="2:5" ht="12.5">
      <c r="B38" s="28">
        <v>45352</v>
      </c>
      <c r="C38" s="33">
        <v>83386.92</v>
      </c>
      <c r="D38" s="32" t="s">
        <v>144</v>
      </c>
      <c r="E38" s="32" t="s">
        <v>430</v>
      </c>
    </row>
    <row r="39" spans="2:5" ht="12.5">
      <c r="B39" s="28">
        <v>45352</v>
      </c>
      <c r="C39" s="33">
        <v>86650</v>
      </c>
      <c r="D39" s="32" t="s">
        <v>362</v>
      </c>
      <c r="E39" s="32" t="s">
        <v>13</v>
      </c>
    </row>
    <row r="40" spans="2:5" ht="12.5">
      <c r="B40" s="28">
        <v>45352</v>
      </c>
      <c r="C40" s="33">
        <v>88517</v>
      </c>
      <c r="D40" s="32" t="s">
        <v>135</v>
      </c>
      <c r="E40" s="32" t="s">
        <v>51</v>
      </c>
    </row>
    <row r="41" spans="2:5" ht="12.5">
      <c r="B41" s="28">
        <v>45352</v>
      </c>
      <c r="C41" s="33">
        <v>95720</v>
      </c>
      <c r="D41" s="32" t="s">
        <v>433</v>
      </c>
      <c r="E41" s="32" t="s">
        <v>428</v>
      </c>
    </row>
    <row r="42" spans="2:5" ht="12.5">
      <c r="B42" s="28">
        <v>45352</v>
      </c>
      <c r="C42" s="33">
        <v>104164.44</v>
      </c>
      <c r="D42" s="32" t="s">
        <v>115</v>
      </c>
      <c r="E42" s="32" t="s">
        <v>334</v>
      </c>
    </row>
    <row r="43" spans="2:5" ht="12.5">
      <c r="B43" s="28">
        <v>45352</v>
      </c>
      <c r="C43" s="33">
        <v>104164.44</v>
      </c>
      <c r="D43" s="32" t="s">
        <v>115</v>
      </c>
      <c r="E43" s="32" t="s">
        <v>334</v>
      </c>
    </row>
    <row r="44" spans="2:5" ht="12.5">
      <c r="B44" s="28">
        <v>45352</v>
      </c>
      <c r="C44" s="33">
        <v>117609</v>
      </c>
      <c r="D44" s="32" t="s">
        <v>398</v>
      </c>
      <c r="E44" s="32" t="s">
        <v>101</v>
      </c>
    </row>
    <row r="45" spans="2:5" ht="12.5">
      <c r="B45" s="28">
        <v>45352</v>
      </c>
      <c r="C45" s="33">
        <v>137279.41</v>
      </c>
      <c r="D45" s="32" t="s">
        <v>113</v>
      </c>
      <c r="E45" s="32" t="s">
        <v>319</v>
      </c>
    </row>
    <row r="46" spans="2:5" ht="12.5">
      <c r="B46" s="28">
        <v>45352</v>
      </c>
      <c r="C46" s="33">
        <v>147750</v>
      </c>
      <c r="D46" s="32" t="s">
        <v>113</v>
      </c>
      <c r="E46" s="32" t="s">
        <v>327</v>
      </c>
    </row>
    <row r="47" spans="2:5" ht="12.5">
      <c r="B47" s="28">
        <v>45352</v>
      </c>
      <c r="C47" s="33">
        <v>154377.82</v>
      </c>
      <c r="D47" s="32" t="s">
        <v>418</v>
      </c>
      <c r="E47" s="32" t="s">
        <v>323</v>
      </c>
    </row>
    <row r="48" spans="2:5" ht="12.5">
      <c r="B48" s="28">
        <v>45352</v>
      </c>
      <c r="C48" s="33">
        <v>175185.91</v>
      </c>
      <c r="D48" s="32" t="s">
        <v>129</v>
      </c>
      <c r="E48" s="32" t="s">
        <v>316</v>
      </c>
    </row>
    <row r="49" spans="2:5" ht="12.5">
      <c r="B49" s="28">
        <v>45352</v>
      </c>
      <c r="C49" s="33">
        <v>218735</v>
      </c>
      <c r="D49" s="32" t="s">
        <v>422</v>
      </c>
      <c r="E49" s="32" t="s">
        <v>101</v>
      </c>
    </row>
    <row r="50" spans="2:5" ht="12.5">
      <c r="B50" s="28">
        <v>45352</v>
      </c>
      <c r="C50" s="33">
        <v>229714.92</v>
      </c>
      <c r="D50" s="32" t="s">
        <v>144</v>
      </c>
      <c r="E50" s="32" t="s">
        <v>430</v>
      </c>
    </row>
    <row r="51" spans="2:5" ht="12.5">
      <c r="B51" s="28">
        <v>45352</v>
      </c>
      <c r="C51" s="33">
        <v>259493.14</v>
      </c>
      <c r="D51" s="32" t="s">
        <v>435</v>
      </c>
      <c r="E51" s="32" t="s">
        <v>319</v>
      </c>
    </row>
    <row r="52" spans="2:5" ht="12.5">
      <c r="B52" s="28">
        <v>45352</v>
      </c>
      <c r="C52" s="33">
        <v>510038.16</v>
      </c>
      <c r="D52" s="32" t="s">
        <v>396</v>
      </c>
      <c r="E52" s="32" t="s">
        <v>58</v>
      </c>
    </row>
    <row r="53" spans="2:5" ht="12.5">
      <c r="B53" s="28">
        <v>45352</v>
      </c>
      <c r="C53" s="33">
        <v>839553</v>
      </c>
      <c r="D53" s="32" t="s">
        <v>121</v>
      </c>
      <c r="E53" s="32" t="s">
        <v>90</v>
      </c>
    </row>
    <row r="54" spans="2:5" ht="12.5">
      <c r="B54" s="28">
        <v>45352</v>
      </c>
      <c r="C54" s="33">
        <v>1272180</v>
      </c>
      <c r="D54" s="32" t="s">
        <v>151</v>
      </c>
      <c r="E54" s="32" t="s">
        <v>50</v>
      </c>
    </row>
    <row r="55" spans="2:5" ht="12.5">
      <c r="B55" s="28">
        <v>45352</v>
      </c>
      <c r="C55" s="33">
        <v>2385791.77</v>
      </c>
      <c r="D55" s="32" t="s">
        <v>355</v>
      </c>
      <c r="E55" s="32" t="s">
        <v>14</v>
      </c>
    </row>
    <row r="56" spans="2:5" ht="12.5">
      <c r="B56" s="28">
        <v>45352</v>
      </c>
      <c r="C56" s="35">
        <v>53147.16</v>
      </c>
      <c r="D56" s="34" t="s">
        <v>136</v>
      </c>
      <c r="E56" s="34" t="s">
        <v>314</v>
      </c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</sheetData>
  <autoFilter ref="A8:H51">
    <sortState ref="A9:H66">
      <sortCondition ref="E9:E66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1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view="normal" workbookViewId="0">
      <selection pane="topLeft" activeCell="K58" sqref="K58"/>
    </sheetView>
  </sheetViews>
  <sheetFormatPr defaultRowHeight="11.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f>B9</f>
        <v>45323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45323</v>
      </c>
      <c r="C9" s="13">
        <v>41415</v>
      </c>
      <c r="D9" t="s">
        <v>391</v>
      </c>
      <c r="E9" t="s">
        <v>317</v>
      </c>
    </row>
    <row r="10" spans="2:5" ht="12.5">
      <c r="B10" s="28">
        <v>45323</v>
      </c>
      <c r="C10" s="13">
        <v>42160.13</v>
      </c>
      <c r="D10" t="s">
        <v>115</v>
      </c>
      <c r="E10" t="s">
        <v>334</v>
      </c>
    </row>
    <row r="11" spans="2:5" ht="12.5">
      <c r="B11" s="28">
        <v>45323</v>
      </c>
      <c r="C11" s="13">
        <v>101592.49</v>
      </c>
      <c r="D11" t="s">
        <v>115</v>
      </c>
      <c r="E11" t="s">
        <v>334</v>
      </c>
    </row>
    <row r="12" spans="2:5" ht="12.5">
      <c r="B12" s="28">
        <v>45323</v>
      </c>
      <c r="C12" s="13">
        <v>33174</v>
      </c>
      <c r="D12" t="s">
        <v>417</v>
      </c>
      <c r="E12" t="s">
        <v>33</v>
      </c>
    </row>
    <row r="13" spans="2:7" ht="12.5">
      <c r="B13" s="28">
        <v>45323</v>
      </c>
      <c r="C13" s="13">
        <v>95119.32</v>
      </c>
      <c r="D13" t="s">
        <v>120</v>
      </c>
      <c r="E13" t="s">
        <v>6</v>
      </c>
      <c r="G13" t="s">
        <v>420</v>
      </c>
    </row>
    <row r="14" spans="2:5" ht="12.5">
      <c r="B14" s="28">
        <v>45323</v>
      </c>
      <c r="C14" s="13">
        <v>127921.33</v>
      </c>
      <c r="D14" t="s">
        <v>120</v>
      </c>
      <c r="E14" t="s">
        <v>6</v>
      </c>
    </row>
    <row r="15" spans="2:5" ht="12.5">
      <c r="B15" s="28">
        <v>45323</v>
      </c>
      <c r="C15" s="13">
        <v>1330000</v>
      </c>
      <c r="D15" t="s">
        <v>418</v>
      </c>
      <c r="E15" t="s">
        <v>419</v>
      </c>
    </row>
    <row r="16" spans="2:5" ht="12.5">
      <c r="B16" s="28">
        <v>45323</v>
      </c>
      <c r="C16" s="13">
        <v>73599.77</v>
      </c>
      <c r="D16" t="s">
        <v>127</v>
      </c>
      <c r="E16" t="s">
        <v>321</v>
      </c>
    </row>
    <row r="17" spans="2:5" ht="12.5">
      <c r="B17" s="28">
        <v>45323</v>
      </c>
      <c r="C17" s="13">
        <v>62835.81</v>
      </c>
      <c r="D17" t="s">
        <v>127</v>
      </c>
      <c r="E17" t="s">
        <v>321</v>
      </c>
    </row>
    <row r="18" spans="2:5" ht="12.5">
      <c r="B18" s="28">
        <v>45323</v>
      </c>
      <c r="C18" s="13">
        <v>35050</v>
      </c>
      <c r="D18" t="s">
        <v>130</v>
      </c>
      <c r="E18" t="s">
        <v>333</v>
      </c>
    </row>
    <row r="19" spans="2:5" ht="12.5">
      <c r="B19" s="28">
        <v>45323</v>
      </c>
      <c r="C19" s="13">
        <v>137061.18</v>
      </c>
      <c r="D19" t="s">
        <v>129</v>
      </c>
      <c r="E19" t="s">
        <v>316</v>
      </c>
    </row>
    <row r="20" spans="2:5" ht="12.5">
      <c r="B20" s="28">
        <v>45323</v>
      </c>
      <c r="C20" s="13">
        <v>58906</v>
      </c>
      <c r="D20" t="s">
        <v>132</v>
      </c>
      <c r="E20" t="s">
        <v>5</v>
      </c>
    </row>
    <row r="21" spans="2:5" ht="12.5">
      <c r="B21" s="28">
        <v>45323</v>
      </c>
      <c r="C21" s="13">
        <v>104573.86</v>
      </c>
      <c r="D21" t="s">
        <v>393</v>
      </c>
      <c r="E21" t="s">
        <v>3</v>
      </c>
    </row>
    <row r="22" spans="2:5" ht="12.5">
      <c r="B22" s="28">
        <v>45323</v>
      </c>
      <c r="C22" s="13">
        <v>377398.54</v>
      </c>
      <c r="D22" t="s">
        <v>396</v>
      </c>
      <c r="E22" t="s">
        <v>58</v>
      </c>
    </row>
    <row r="23" spans="2:5" ht="12.5">
      <c r="B23" s="28">
        <v>45323</v>
      </c>
      <c r="C23" s="13">
        <v>533854.12</v>
      </c>
      <c r="D23" t="s">
        <v>396</v>
      </c>
      <c r="E23" t="s">
        <v>58</v>
      </c>
    </row>
    <row r="24" spans="2:5" ht="12.5">
      <c r="B24" s="28">
        <v>45323</v>
      </c>
      <c r="C24" s="13">
        <v>44477.29</v>
      </c>
      <c r="D24" t="s">
        <v>399</v>
      </c>
      <c r="E24" t="s">
        <v>82</v>
      </c>
    </row>
    <row r="25" spans="2:5" ht="12.5">
      <c r="B25" s="28">
        <v>45323</v>
      </c>
      <c r="C25" s="13">
        <v>54000</v>
      </c>
      <c r="D25" t="s">
        <v>139</v>
      </c>
      <c r="E25" t="s">
        <v>10</v>
      </c>
    </row>
    <row r="26" spans="2:5" ht="12.5">
      <c r="B26" s="28">
        <v>45323</v>
      </c>
      <c r="C26" s="13">
        <v>27382.36</v>
      </c>
      <c r="D26" t="s">
        <v>284</v>
      </c>
      <c r="E26" t="s">
        <v>395</v>
      </c>
    </row>
    <row r="27" spans="2:5" ht="12.5">
      <c r="B27" s="28">
        <v>45323</v>
      </c>
      <c r="C27" s="13">
        <v>47258.28</v>
      </c>
      <c r="D27" t="s">
        <v>416</v>
      </c>
      <c r="E27" t="s">
        <v>295</v>
      </c>
    </row>
    <row r="28" spans="2:5" ht="12.5">
      <c r="B28" s="28">
        <v>45323</v>
      </c>
      <c r="C28" s="13">
        <v>91831.66</v>
      </c>
      <c r="D28" t="s">
        <v>355</v>
      </c>
      <c r="E28" t="s">
        <v>14</v>
      </c>
    </row>
    <row r="29" spans="2:5" ht="12.5">
      <c r="B29" s="28">
        <v>45323</v>
      </c>
      <c r="C29" s="13">
        <v>300340.34</v>
      </c>
      <c r="D29" t="s">
        <v>355</v>
      </c>
      <c r="E29" t="s">
        <v>14</v>
      </c>
    </row>
    <row r="30" spans="2:5" ht="12.5">
      <c r="B30" s="28">
        <v>45323</v>
      </c>
      <c r="C30" s="13">
        <v>162699.46</v>
      </c>
      <c r="D30" t="s">
        <v>355</v>
      </c>
      <c r="E30" t="s">
        <v>14</v>
      </c>
    </row>
    <row r="31" spans="2:5" ht="12.5">
      <c r="B31" s="28">
        <v>45323</v>
      </c>
      <c r="C31" s="13">
        <v>90497.87</v>
      </c>
      <c r="D31" t="s">
        <v>355</v>
      </c>
      <c r="E31" t="s">
        <v>14</v>
      </c>
    </row>
    <row r="32" spans="2:5" ht="12.5">
      <c r="B32" s="28">
        <v>45323</v>
      </c>
      <c r="C32" s="13">
        <v>25382.5</v>
      </c>
      <c r="D32" t="s">
        <v>139</v>
      </c>
      <c r="E32" t="s">
        <v>412</v>
      </c>
    </row>
    <row r="33" spans="2:5" ht="12.5">
      <c r="B33" s="28">
        <v>45323</v>
      </c>
      <c r="C33" s="13">
        <v>244674.39</v>
      </c>
      <c r="D33" t="s">
        <v>350</v>
      </c>
      <c r="E33" t="s">
        <v>413</v>
      </c>
    </row>
    <row r="34" spans="2:5" ht="12.5">
      <c r="B34" s="28">
        <v>45323</v>
      </c>
      <c r="C34" s="13">
        <v>324768</v>
      </c>
      <c r="D34" t="s">
        <v>350</v>
      </c>
      <c r="E34" t="s">
        <v>415</v>
      </c>
    </row>
    <row r="35" spans="2:5" ht="12.5">
      <c r="B35" s="28">
        <v>45323</v>
      </c>
      <c r="C35" s="13">
        <v>25604.11</v>
      </c>
      <c r="D35" t="s">
        <v>350</v>
      </c>
      <c r="E35" t="s">
        <v>414</v>
      </c>
    </row>
    <row r="36" spans="2:5" ht="12.5">
      <c r="B36" s="28">
        <v>45323</v>
      </c>
      <c r="C36" s="13">
        <v>51871.76</v>
      </c>
      <c r="D36" t="s">
        <v>360</v>
      </c>
      <c r="E36" t="s">
        <v>322</v>
      </c>
    </row>
    <row r="37" spans="2:5" ht="12.5">
      <c r="B37" s="28">
        <v>45323</v>
      </c>
      <c r="C37" s="13">
        <v>44770</v>
      </c>
      <c r="D37" t="s">
        <v>121</v>
      </c>
      <c r="E37" t="s">
        <v>322</v>
      </c>
    </row>
    <row r="38" spans="2:5" ht="12.5">
      <c r="B38" s="28">
        <v>45323</v>
      </c>
      <c r="C38" s="13">
        <v>53115</v>
      </c>
      <c r="D38" t="s">
        <v>391</v>
      </c>
      <c r="E38" t="s">
        <v>322</v>
      </c>
    </row>
    <row r="39" spans="2:5" ht="12.5">
      <c r="B39" s="28">
        <v>45323</v>
      </c>
      <c r="C39" s="13">
        <v>28965.83</v>
      </c>
      <c r="D39" t="s">
        <v>121</v>
      </c>
      <c r="E39" t="s">
        <v>180</v>
      </c>
    </row>
    <row r="40" spans="2:3" ht="12.5">
      <c r="B40" s="28"/>
      <c r="C40" s="13"/>
    </row>
    <row r="41" spans="2:3" ht="12.5">
      <c r="B41" s="28"/>
      <c r="C41" s="13"/>
    </row>
    <row r="42" spans="2:3" ht="12.5">
      <c r="B42" s="28"/>
      <c r="C42" s="13"/>
    </row>
    <row r="43" spans="2:3" ht="12.5">
      <c r="B43" s="28"/>
      <c r="C43" s="13"/>
    </row>
    <row r="44" spans="2:3" ht="12.5">
      <c r="B44" s="28"/>
      <c r="C44" s="13"/>
    </row>
    <row r="45" spans="2:3" ht="12.5">
      <c r="B45" s="28"/>
      <c r="C45" s="13"/>
    </row>
    <row r="46" spans="2:3" ht="12.5">
      <c r="B46" s="28"/>
      <c r="C46" s="13"/>
    </row>
    <row r="47" spans="2:3" ht="12.5">
      <c r="B47" s="28"/>
      <c r="C47" s="13"/>
    </row>
    <row r="48" spans="2:3" ht="12.5">
      <c r="B48" s="28"/>
      <c r="C48" s="13"/>
    </row>
    <row r="49" spans="2:3" ht="12.5">
      <c r="B49" s="28"/>
      <c r="C49" s="13"/>
    </row>
    <row r="50" spans="2:3" ht="12.5">
      <c r="B50" s="28"/>
      <c r="C50" s="13"/>
    </row>
    <row r="51" spans="2:3" ht="12.5">
      <c r="B51" s="28"/>
      <c r="C51" s="13"/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3" ht="12.5">
      <c r="B78" s="28"/>
      <c r="C78" s="13"/>
    </row>
    <row r="79" spans="2:3" ht="12.5">
      <c r="B79" s="28"/>
      <c r="C79" s="13"/>
    </row>
  </sheetData>
  <autoFilter ref="A8:H51">
    <sortState ref="A9:H51">
      <sortCondition ref="E9:E51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1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view="normal" workbookViewId="0">
      <selection pane="topLeft" activeCell="K58" sqref="K58"/>
    </sheetView>
  </sheetViews>
  <sheetFormatPr defaultRowHeight="11.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f>B9</f>
        <v>45292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45292</v>
      </c>
      <c r="C9" s="13">
        <v>418493.7</v>
      </c>
      <c r="D9" t="s">
        <v>113</v>
      </c>
      <c r="E9" t="s">
        <v>317</v>
      </c>
    </row>
    <row r="10" spans="2:5" ht="12.5">
      <c r="B10" s="28">
        <v>45292</v>
      </c>
      <c r="C10" s="13">
        <v>35586</v>
      </c>
      <c r="D10" t="s">
        <v>391</v>
      </c>
      <c r="E10" t="s">
        <v>317</v>
      </c>
    </row>
    <row r="11" spans="2:5" ht="12.5">
      <c r="B11" s="28">
        <v>45292</v>
      </c>
      <c r="C11" s="13">
        <v>395244.05</v>
      </c>
      <c r="D11" t="s">
        <v>113</v>
      </c>
      <c r="E11" t="s">
        <v>317</v>
      </c>
    </row>
    <row r="12" spans="2:5" ht="12.5">
      <c r="B12" s="28">
        <v>45292</v>
      </c>
      <c r="C12" s="13">
        <v>52254.09</v>
      </c>
      <c r="D12" t="s">
        <v>121</v>
      </c>
      <c r="E12" t="s">
        <v>424</v>
      </c>
    </row>
    <row r="13" spans="2:5" ht="12.5">
      <c r="B13" s="28">
        <v>45292</v>
      </c>
      <c r="C13" s="13">
        <v>29576.99</v>
      </c>
      <c r="D13" t="s">
        <v>389</v>
      </c>
      <c r="E13" t="s">
        <v>345</v>
      </c>
    </row>
    <row r="14" spans="2:5" ht="12.5">
      <c r="B14" s="28">
        <v>45292</v>
      </c>
      <c r="C14" s="13">
        <v>55000</v>
      </c>
      <c r="D14" t="s">
        <v>421</v>
      </c>
      <c r="E14" t="s">
        <v>249</v>
      </c>
    </row>
    <row r="15" spans="2:5" ht="12.5">
      <c r="B15" s="28">
        <v>45292</v>
      </c>
      <c r="C15" s="13">
        <v>42000</v>
      </c>
      <c r="D15" t="s">
        <v>423</v>
      </c>
      <c r="E15" t="s">
        <v>427</v>
      </c>
    </row>
    <row r="16" spans="2:5" ht="12.5">
      <c r="B16" s="28">
        <v>45292</v>
      </c>
      <c r="C16" s="13">
        <v>164435.21</v>
      </c>
      <c r="D16" t="s">
        <v>113</v>
      </c>
      <c r="E16" t="s">
        <v>405</v>
      </c>
    </row>
    <row r="17" spans="2:5" ht="12.5">
      <c r="B17" s="28">
        <v>45292</v>
      </c>
      <c r="C17" s="13">
        <v>45228.92</v>
      </c>
      <c r="D17" t="s">
        <v>411</v>
      </c>
      <c r="E17" t="s">
        <v>217</v>
      </c>
    </row>
    <row r="18" spans="2:5" ht="12.5">
      <c r="B18" s="28">
        <v>45292</v>
      </c>
      <c r="C18" s="13">
        <v>40051.19</v>
      </c>
      <c r="D18" t="s">
        <v>115</v>
      </c>
      <c r="E18" t="s">
        <v>334</v>
      </c>
    </row>
    <row r="19" spans="2:5" ht="12.5">
      <c r="B19" s="28">
        <v>45292</v>
      </c>
      <c r="C19" s="13">
        <v>105332.51</v>
      </c>
      <c r="D19" t="s">
        <v>115</v>
      </c>
      <c r="E19" t="s">
        <v>334</v>
      </c>
    </row>
    <row r="20" spans="2:5" ht="12.5">
      <c r="B20" s="28">
        <v>45292</v>
      </c>
      <c r="C20" s="13">
        <v>51238.16</v>
      </c>
      <c r="D20" t="s">
        <v>115</v>
      </c>
      <c r="E20" t="s">
        <v>334</v>
      </c>
    </row>
    <row r="21" spans="2:5" ht="12.5">
      <c r="B21" s="28">
        <v>45292</v>
      </c>
      <c r="C21" s="13">
        <v>43134.76</v>
      </c>
      <c r="D21" t="s">
        <v>115</v>
      </c>
      <c r="E21" t="s">
        <v>334</v>
      </c>
    </row>
    <row r="22" spans="2:5" ht="12.5">
      <c r="B22" s="28">
        <v>45292</v>
      </c>
      <c r="C22" s="13">
        <v>48679.09</v>
      </c>
      <c r="D22" t="s">
        <v>115</v>
      </c>
      <c r="E22" t="s">
        <v>334</v>
      </c>
    </row>
    <row r="23" spans="2:5" ht="12.5">
      <c r="B23" s="28">
        <v>45292</v>
      </c>
      <c r="C23" s="13">
        <v>107305.59</v>
      </c>
      <c r="D23" t="s">
        <v>115</v>
      </c>
      <c r="E23" t="s">
        <v>334</v>
      </c>
    </row>
    <row r="24" spans="2:5" ht="12.5">
      <c r="B24" s="28">
        <v>45292</v>
      </c>
      <c r="C24" s="13">
        <v>107305.59</v>
      </c>
      <c r="D24" t="s">
        <v>115</v>
      </c>
      <c r="E24" t="s">
        <v>334</v>
      </c>
    </row>
    <row r="25" spans="2:5" ht="12.5">
      <c r="B25" s="28">
        <v>45292</v>
      </c>
      <c r="C25" s="13">
        <v>32295.21</v>
      </c>
      <c r="D25" t="s">
        <v>115</v>
      </c>
      <c r="E25" t="s">
        <v>334</v>
      </c>
    </row>
    <row r="26" spans="2:5" ht="12.5">
      <c r="B26" s="28">
        <v>45292</v>
      </c>
      <c r="C26" s="13">
        <v>-45080.33</v>
      </c>
      <c r="D26" s="29" t="s">
        <v>115</v>
      </c>
      <c r="E26" t="s">
        <v>334</v>
      </c>
    </row>
    <row r="27" spans="2:5" ht="12.5">
      <c r="B27" s="28">
        <v>45292</v>
      </c>
      <c r="C27" s="13">
        <v>57049.13</v>
      </c>
      <c r="D27" t="s">
        <v>402</v>
      </c>
      <c r="E27" t="s">
        <v>33</v>
      </c>
    </row>
    <row r="28" spans="2:5" ht="12.5">
      <c r="B28" s="28">
        <v>45292</v>
      </c>
      <c r="C28" s="13">
        <v>71740.39</v>
      </c>
      <c r="D28" t="s">
        <v>417</v>
      </c>
      <c r="E28" t="s">
        <v>33</v>
      </c>
    </row>
    <row r="29" spans="2:5" ht="12.5">
      <c r="B29" s="28">
        <v>45292</v>
      </c>
      <c r="C29" s="13">
        <v>41151.76</v>
      </c>
      <c r="D29" t="s">
        <v>417</v>
      </c>
      <c r="E29" t="s">
        <v>33</v>
      </c>
    </row>
    <row r="30" spans="2:5" ht="12.5">
      <c r="B30" s="28">
        <v>45292</v>
      </c>
      <c r="C30" s="13">
        <v>29106.58</v>
      </c>
      <c r="D30" t="s">
        <v>389</v>
      </c>
      <c r="E30" t="s">
        <v>8</v>
      </c>
    </row>
    <row r="31" spans="2:5" ht="12.5">
      <c r="B31" s="28">
        <v>45292</v>
      </c>
      <c r="C31" s="13">
        <v>68941.24</v>
      </c>
      <c r="D31" t="s">
        <v>127</v>
      </c>
      <c r="E31" t="s">
        <v>321</v>
      </c>
    </row>
    <row r="32" spans="2:5" ht="12.5">
      <c r="B32" s="28">
        <v>45292</v>
      </c>
      <c r="C32" s="13">
        <v>40000</v>
      </c>
      <c r="D32" t="s">
        <v>410</v>
      </c>
      <c r="E32" t="s">
        <v>409</v>
      </c>
    </row>
    <row r="33" spans="2:5" ht="12.5">
      <c r="B33" s="28">
        <v>45292</v>
      </c>
      <c r="C33" s="13">
        <v>42075</v>
      </c>
      <c r="D33" t="s">
        <v>135</v>
      </c>
      <c r="E33" t="s">
        <v>288</v>
      </c>
    </row>
    <row r="34" spans="2:5" ht="12.5">
      <c r="B34" s="28">
        <v>45292</v>
      </c>
      <c r="C34" s="13">
        <v>60992.39</v>
      </c>
      <c r="D34" t="s">
        <v>129</v>
      </c>
      <c r="E34" t="s">
        <v>316</v>
      </c>
    </row>
    <row r="35" spans="2:5" ht="12.5">
      <c r="B35" s="28">
        <v>45292</v>
      </c>
      <c r="C35" s="13">
        <v>64305.36</v>
      </c>
      <c r="D35" t="s">
        <v>132</v>
      </c>
      <c r="E35" t="s">
        <v>5</v>
      </c>
    </row>
    <row r="36" spans="2:5" ht="12.5">
      <c r="B36" s="28">
        <v>45292</v>
      </c>
      <c r="C36" s="13">
        <v>80738.25</v>
      </c>
      <c r="D36" t="s">
        <v>132</v>
      </c>
      <c r="E36" t="s">
        <v>5</v>
      </c>
    </row>
    <row r="37" spans="2:5" ht="12.5">
      <c r="B37" s="28">
        <v>45292</v>
      </c>
      <c r="C37" s="13">
        <v>129192.69</v>
      </c>
      <c r="D37" t="s">
        <v>393</v>
      </c>
      <c r="E37" t="s">
        <v>3</v>
      </c>
    </row>
    <row r="38" spans="2:5" ht="12.5">
      <c r="B38" s="28">
        <v>45292</v>
      </c>
      <c r="C38" s="13">
        <v>59922</v>
      </c>
      <c r="D38" t="s">
        <v>410</v>
      </c>
      <c r="E38" t="s">
        <v>407</v>
      </c>
    </row>
    <row r="39" spans="2:5" ht="12.5">
      <c r="B39" s="28">
        <v>45292</v>
      </c>
      <c r="C39" s="13">
        <v>1256848.44</v>
      </c>
      <c r="D39" t="s">
        <v>350</v>
      </c>
      <c r="E39" t="s">
        <v>58</v>
      </c>
    </row>
    <row r="40" spans="2:5" ht="12.5">
      <c r="B40" s="28">
        <v>45292</v>
      </c>
      <c r="C40" s="13">
        <v>441645.12</v>
      </c>
      <c r="D40" t="s">
        <v>350</v>
      </c>
      <c r="E40" t="s">
        <v>58</v>
      </c>
    </row>
    <row r="41" spans="2:5" ht="12.5">
      <c r="B41" s="28">
        <v>45292</v>
      </c>
      <c r="C41" s="13">
        <v>63486.5</v>
      </c>
      <c r="D41" t="s">
        <v>350</v>
      </c>
      <c r="E41" t="s">
        <v>58</v>
      </c>
    </row>
    <row r="42" spans="2:5" ht="12.5">
      <c r="B42" s="28">
        <v>45292</v>
      </c>
      <c r="C42" s="13">
        <v>34959.38</v>
      </c>
      <c r="D42" t="s">
        <v>399</v>
      </c>
      <c r="E42" t="s">
        <v>82</v>
      </c>
    </row>
    <row r="43" spans="2:5" ht="12.5">
      <c r="B43" s="28">
        <v>45292</v>
      </c>
      <c r="C43" s="13">
        <v>32914.56</v>
      </c>
      <c r="D43" t="s">
        <v>284</v>
      </c>
      <c r="E43" t="s">
        <v>395</v>
      </c>
    </row>
    <row r="44" spans="2:5" ht="12.5">
      <c r="B44" s="28">
        <v>45292</v>
      </c>
      <c r="C44" s="13">
        <v>61526.76</v>
      </c>
      <c r="D44" t="s">
        <v>350</v>
      </c>
      <c r="E44" t="s">
        <v>274</v>
      </c>
    </row>
    <row r="45" spans="2:5" ht="12.5">
      <c r="B45" s="28">
        <v>45292</v>
      </c>
      <c r="C45" s="13">
        <v>37917.02</v>
      </c>
      <c r="D45" t="s">
        <v>385</v>
      </c>
      <c r="E45" t="s">
        <v>346</v>
      </c>
    </row>
    <row r="46" spans="2:5" ht="12.5">
      <c r="B46" s="28">
        <v>45292</v>
      </c>
      <c r="C46" s="13">
        <v>66681.5</v>
      </c>
      <c r="D46" t="s">
        <v>355</v>
      </c>
      <c r="E46" t="s">
        <v>14</v>
      </c>
    </row>
    <row r="47" spans="2:5" ht="12.5">
      <c r="B47" s="28">
        <v>45292</v>
      </c>
      <c r="C47" s="13">
        <v>90108.53</v>
      </c>
      <c r="D47" t="s">
        <v>121</v>
      </c>
      <c r="E47" t="s">
        <v>340</v>
      </c>
    </row>
    <row r="48" spans="2:5" ht="12.5">
      <c r="B48" s="28">
        <v>45292</v>
      </c>
      <c r="C48" s="13">
        <v>54411.21</v>
      </c>
      <c r="D48" t="s">
        <v>360</v>
      </c>
      <c r="E48" t="s">
        <v>322</v>
      </c>
    </row>
    <row r="49" spans="2:5" ht="12.5">
      <c r="B49" s="28">
        <v>45292</v>
      </c>
      <c r="C49" s="13">
        <v>40270</v>
      </c>
      <c r="D49" t="s">
        <v>121</v>
      </c>
      <c r="E49" t="s">
        <v>322</v>
      </c>
    </row>
    <row r="50" spans="2:5" ht="12.5">
      <c r="B50" s="28">
        <v>45292</v>
      </c>
      <c r="C50" s="13">
        <v>51050</v>
      </c>
      <c r="D50" t="s">
        <v>391</v>
      </c>
      <c r="E50" t="s">
        <v>322</v>
      </c>
    </row>
    <row r="51" spans="2:5" ht="12.5">
      <c r="B51" s="28">
        <v>45292</v>
      </c>
      <c r="C51" s="13">
        <v>33768</v>
      </c>
      <c r="D51" t="s">
        <v>422</v>
      </c>
      <c r="E51" t="s">
        <v>426</v>
      </c>
    </row>
    <row r="52" spans="2:5" ht="12.5">
      <c r="B52" s="28">
        <v>45292</v>
      </c>
      <c r="C52" s="13">
        <v>30518.76</v>
      </c>
      <c r="D52" t="s">
        <v>416</v>
      </c>
      <c r="E52" t="s">
        <v>425</v>
      </c>
    </row>
    <row r="53" spans="2:5" ht="12.5">
      <c r="B53" s="28">
        <v>45292</v>
      </c>
      <c r="C53" s="13">
        <v>73776.45</v>
      </c>
      <c r="D53" t="s">
        <v>115</v>
      </c>
      <c r="E53" t="s">
        <v>406</v>
      </c>
    </row>
    <row r="54" spans="2:5" ht="12.5">
      <c r="B54" s="28">
        <v>45292</v>
      </c>
      <c r="C54" s="13">
        <v>27262.96</v>
      </c>
      <c r="D54" t="s">
        <v>410</v>
      </c>
      <c r="E54" t="s">
        <v>408</v>
      </c>
    </row>
    <row r="55" spans="2:5" ht="12.5">
      <c r="B55" s="28">
        <v>45292</v>
      </c>
      <c r="C55" s="13">
        <v>30525</v>
      </c>
      <c r="D55" t="s">
        <v>410</v>
      </c>
      <c r="E55" t="s">
        <v>336</v>
      </c>
    </row>
    <row r="56" spans="2:5" ht="12.5">
      <c r="B56" s="28">
        <v>45292</v>
      </c>
      <c r="C56" s="13">
        <v>31500</v>
      </c>
      <c r="D56" s="30" t="s">
        <v>391</v>
      </c>
      <c r="E56" t="s">
        <v>13</v>
      </c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3" ht="12.5">
      <c r="B78" s="28"/>
      <c r="C78" s="13"/>
    </row>
    <row r="79" spans="2:3" ht="12.5">
      <c r="B79" s="28"/>
      <c r="C79" s="13"/>
    </row>
  </sheetData>
  <autoFilter ref="A8:H51">
    <sortState ref="A9:H56">
      <sortCondition ref="E9:E56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1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view="normal" workbookViewId="0">
      <selection pane="topLeft" activeCell="K58" sqref="K58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f>B9</f>
        <v>45261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45261</v>
      </c>
      <c r="C9" s="13">
        <v>25765.99</v>
      </c>
      <c r="D9" t="s">
        <v>399</v>
      </c>
      <c r="E9" t="s">
        <v>82</v>
      </c>
    </row>
    <row r="10" spans="2:5" ht="12.5">
      <c r="B10" s="28">
        <v>45261</v>
      </c>
      <c r="C10" s="13">
        <v>68613.56</v>
      </c>
      <c r="D10" t="s">
        <v>127</v>
      </c>
      <c r="E10" t="s">
        <v>321</v>
      </c>
    </row>
    <row r="11" spans="2:5" ht="12.5">
      <c r="B11" s="28">
        <v>45261</v>
      </c>
      <c r="C11" s="13">
        <v>71651.33</v>
      </c>
      <c r="D11" t="s">
        <v>368</v>
      </c>
      <c r="E11" t="s">
        <v>325</v>
      </c>
    </row>
    <row r="12" spans="2:5" ht="12.5">
      <c r="B12" s="28">
        <v>45261</v>
      </c>
      <c r="C12" s="13">
        <v>69148.37</v>
      </c>
      <c r="D12" t="s">
        <v>120</v>
      </c>
      <c r="E12" t="s">
        <v>6</v>
      </c>
    </row>
    <row r="13" spans="2:5" ht="12.5">
      <c r="B13" s="28">
        <v>45261</v>
      </c>
      <c r="C13" s="13">
        <v>106632.68</v>
      </c>
      <c r="D13" t="s">
        <v>120</v>
      </c>
      <c r="E13" t="s">
        <v>6</v>
      </c>
    </row>
    <row r="14" spans="2:5" ht="12.5">
      <c r="B14" s="28">
        <v>45261</v>
      </c>
      <c r="C14" s="13">
        <v>30449.63</v>
      </c>
      <c r="D14" t="s">
        <v>397</v>
      </c>
      <c r="E14" t="s">
        <v>6</v>
      </c>
    </row>
    <row r="15" spans="2:5" ht="12.5">
      <c r="B15" s="28">
        <v>45261</v>
      </c>
      <c r="C15" s="13">
        <v>486281.94</v>
      </c>
      <c r="D15" t="s">
        <v>396</v>
      </c>
      <c r="E15" t="s">
        <v>58</v>
      </c>
    </row>
    <row r="16" spans="2:5" ht="12.5">
      <c r="B16" s="28">
        <v>45261</v>
      </c>
      <c r="C16" s="13">
        <v>27658</v>
      </c>
      <c r="D16" t="s">
        <v>350</v>
      </c>
      <c r="E16" t="s">
        <v>299</v>
      </c>
    </row>
    <row r="17" spans="2:5" ht="12.5">
      <c r="B17" s="28">
        <v>45261</v>
      </c>
      <c r="C17" s="13">
        <v>27149.13</v>
      </c>
      <c r="D17" t="s">
        <v>214</v>
      </c>
      <c r="E17" t="s">
        <v>394</v>
      </c>
    </row>
    <row r="18" spans="2:5" ht="12.5">
      <c r="B18" s="28">
        <v>45261</v>
      </c>
      <c r="C18" s="13">
        <v>64958.69</v>
      </c>
      <c r="D18" t="s">
        <v>402</v>
      </c>
      <c r="E18" t="s">
        <v>33</v>
      </c>
    </row>
    <row r="19" spans="2:5" ht="12.5">
      <c r="B19" s="28">
        <v>45261</v>
      </c>
      <c r="C19" s="13">
        <v>64726.62</v>
      </c>
      <c r="D19" t="s">
        <v>113</v>
      </c>
      <c r="E19" t="s">
        <v>327</v>
      </c>
    </row>
    <row r="20" spans="2:5" ht="12.5">
      <c r="B20" s="28">
        <v>45261</v>
      </c>
      <c r="C20" s="13">
        <v>46498</v>
      </c>
      <c r="D20" t="s">
        <v>391</v>
      </c>
      <c r="E20" t="s">
        <v>317</v>
      </c>
    </row>
    <row r="21" spans="2:5" ht="12.5">
      <c r="B21" s="28">
        <v>45261</v>
      </c>
      <c r="C21" s="13">
        <v>58010.48</v>
      </c>
      <c r="D21" t="s">
        <v>391</v>
      </c>
      <c r="E21" t="s">
        <v>322</v>
      </c>
    </row>
    <row r="22" spans="2:5" ht="12.5">
      <c r="B22" s="28">
        <v>45261</v>
      </c>
      <c r="C22" s="13">
        <v>58808.49</v>
      </c>
      <c r="D22" t="s">
        <v>391</v>
      </c>
      <c r="E22" t="s">
        <v>322</v>
      </c>
    </row>
    <row r="23" spans="2:5" ht="12.5">
      <c r="B23" s="28">
        <v>45261</v>
      </c>
      <c r="C23" s="13">
        <v>26400</v>
      </c>
      <c r="D23" t="s">
        <v>391</v>
      </c>
      <c r="E23" t="s">
        <v>313</v>
      </c>
    </row>
    <row r="24" spans="2:5" ht="12.5">
      <c r="B24" s="28">
        <v>45261</v>
      </c>
      <c r="C24" s="13">
        <v>69476.49</v>
      </c>
      <c r="D24" t="s">
        <v>398</v>
      </c>
      <c r="E24" t="s">
        <v>101</v>
      </c>
    </row>
    <row r="25" spans="2:5" ht="12.5">
      <c r="B25" s="28">
        <v>45261</v>
      </c>
      <c r="C25" s="13">
        <v>159910</v>
      </c>
      <c r="D25" t="s">
        <v>391</v>
      </c>
      <c r="E25" t="s">
        <v>322</v>
      </c>
    </row>
    <row r="26" spans="2:5" ht="12.5">
      <c r="B26" s="28">
        <v>45261</v>
      </c>
      <c r="C26" s="13">
        <v>141329.92</v>
      </c>
      <c r="D26" t="s">
        <v>393</v>
      </c>
      <c r="E26" t="s">
        <v>3</v>
      </c>
    </row>
    <row r="27" spans="2:5" ht="12.5">
      <c r="B27" s="28">
        <v>45261</v>
      </c>
      <c r="C27" s="13">
        <v>102162.92</v>
      </c>
      <c r="D27" t="s">
        <v>393</v>
      </c>
      <c r="E27" t="s">
        <v>3</v>
      </c>
    </row>
    <row r="28" spans="2:5" ht="12.5">
      <c r="B28" s="28">
        <v>45261</v>
      </c>
      <c r="C28" s="13">
        <v>40198.26</v>
      </c>
      <c r="D28" t="s">
        <v>121</v>
      </c>
      <c r="E28" t="s">
        <v>322</v>
      </c>
    </row>
    <row r="29" spans="2:5" ht="12.5">
      <c r="B29" s="28">
        <v>45261</v>
      </c>
      <c r="C29" s="13">
        <v>59595.3</v>
      </c>
      <c r="D29" t="s">
        <v>402</v>
      </c>
      <c r="E29" t="s">
        <v>33</v>
      </c>
    </row>
    <row r="30" spans="2:5" ht="12.5">
      <c r="B30" s="28">
        <v>45261</v>
      </c>
      <c r="C30" s="13">
        <v>54808.02</v>
      </c>
      <c r="D30" t="s">
        <v>113</v>
      </c>
      <c r="E30" t="s">
        <v>392</v>
      </c>
    </row>
    <row r="31" spans="2:5" ht="12.5">
      <c r="B31" s="28">
        <v>45261</v>
      </c>
      <c r="C31" s="13">
        <v>95514.65</v>
      </c>
      <c r="D31" t="s">
        <v>403</v>
      </c>
      <c r="E31" t="s">
        <v>404</v>
      </c>
    </row>
    <row r="32" spans="2:5" ht="12.5">
      <c r="B32" s="28">
        <v>45261</v>
      </c>
      <c r="C32" s="13">
        <v>56230.53</v>
      </c>
      <c r="D32" t="s">
        <v>360</v>
      </c>
      <c r="E32" t="s">
        <v>322</v>
      </c>
    </row>
    <row r="33" spans="2:5" ht="12.5">
      <c r="B33" s="28">
        <v>45261</v>
      </c>
      <c r="C33" s="13">
        <v>98578.44</v>
      </c>
      <c r="D33" t="s">
        <v>129</v>
      </c>
      <c r="E33" t="s">
        <v>316</v>
      </c>
    </row>
    <row r="34" spans="2:5" ht="12.5">
      <c r="B34" s="28">
        <v>45261</v>
      </c>
      <c r="C34" s="13">
        <v>66672.15</v>
      </c>
      <c r="D34" t="s">
        <v>132</v>
      </c>
      <c r="E34" t="s">
        <v>5</v>
      </c>
    </row>
    <row r="35" spans="2:5" ht="12.5">
      <c r="B35" s="28">
        <v>45261</v>
      </c>
      <c r="C35" s="13">
        <v>57672.6</v>
      </c>
      <c r="D35" t="s">
        <v>400</v>
      </c>
      <c r="E35" t="s">
        <v>401</v>
      </c>
    </row>
    <row r="36" spans="2:5" ht="12.5">
      <c r="B36" s="28">
        <v>45261</v>
      </c>
      <c r="C36" s="13">
        <v>-62869.83</v>
      </c>
      <c r="D36" t="s">
        <v>127</v>
      </c>
      <c r="E36" t="s">
        <v>321</v>
      </c>
    </row>
    <row r="37" spans="2:5" ht="12.5">
      <c r="B37" s="28">
        <v>45261</v>
      </c>
      <c r="C37" s="13">
        <v>-64958.69</v>
      </c>
      <c r="D37" t="s">
        <v>402</v>
      </c>
      <c r="E37" t="s">
        <v>33</v>
      </c>
    </row>
    <row r="38" spans="2:3" ht="12.5">
      <c r="B38" s="28"/>
      <c r="C38" s="13"/>
    </row>
    <row r="39" spans="2:3" ht="12.5">
      <c r="B39" s="28"/>
      <c r="C39" s="13"/>
    </row>
    <row r="40" spans="2:3" ht="12.5">
      <c r="B40" s="28"/>
      <c r="C40" s="13"/>
    </row>
    <row r="41" spans="2:3" ht="12.5">
      <c r="B41" s="28"/>
      <c r="C41" s="13"/>
    </row>
    <row r="42" spans="2:3" ht="12.5">
      <c r="B42" s="28"/>
      <c r="C42" s="13"/>
    </row>
    <row r="43" spans="2:3" ht="12.5">
      <c r="B43" s="28"/>
      <c r="C43" s="13"/>
    </row>
    <row r="44" spans="2:3" ht="12.5">
      <c r="B44" s="28"/>
      <c r="C44" s="13"/>
    </row>
    <row r="45" spans="2:3" ht="12.5">
      <c r="B45" s="28"/>
      <c r="C45" s="13"/>
    </row>
    <row r="46" spans="2:3" ht="12.5">
      <c r="B46" s="28"/>
      <c r="C46" s="13"/>
    </row>
    <row r="47" spans="2:3" ht="12.5">
      <c r="B47" s="28"/>
      <c r="C47" s="13"/>
    </row>
    <row r="48" spans="2:3" ht="12.5">
      <c r="B48" s="28"/>
      <c r="C48" s="13"/>
    </row>
    <row r="49" spans="2:3" ht="12.5">
      <c r="B49" s="28"/>
      <c r="C49" s="13"/>
    </row>
    <row r="50" spans="2:3" ht="12.5">
      <c r="B50" s="28"/>
      <c r="C50" s="13"/>
    </row>
    <row r="51" spans="2:3" ht="12.5">
      <c r="B51" s="28"/>
      <c r="C51" s="13"/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3" ht="12.5">
      <c r="B78" s="28"/>
      <c r="C78" s="13"/>
    </row>
    <row r="79" spans="2:3" ht="12.5">
      <c r="B79" s="28"/>
      <c r="C79" s="13"/>
    </row>
  </sheetData>
  <autoFilter ref="A8:H51">
    <sortState ref="A9:H51">
      <sortCondition ref="E9:E51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1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view="normal" workbookViewId="0">
      <selection pane="topLeft" activeCell="K58" sqref="K58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f>B9</f>
        <v>45231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45231</v>
      </c>
      <c r="C9" s="13">
        <v>45217.5</v>
      </c>
      <c r="D9" t="s">
        <v>353</v>
      </c>
      <c r="E9" t="s">
        <v>317</v>
      </c>
    </row>
    <row r="10" spans="2:5" ht="12.5">
      <c r="B10" s="28">
        <v>45231</v>
      </c>
      <c r="C10" s="13">
        <v>45217.5</v>
      </c>
      <c r="D10" t="s">
        <v>353</v>
      </c>
      <c r="E10" t="s">
        <v>317</v>
      </c>
    </row>
    <row r="11" spans="2:5" ht="12.5">
      <c r="B11" s="28">
        <v>45231</v>
      </c>
      <c r="C11" s="13">
        <v>-54261</v>
      </c>
      <c r="D11" t="s">
        <v>353</v>
      </c>
      <c r="E11" t="s">
        <v>317</v>
      </c>
    </row>
    <row r="12" spans="2:5" ht="12.5">
      <c r="B12" s="28">
        <v>45231</v>
      </c>
      <c r="C12" s="13">
        <v>147750</v>
      </c>
      <c r="D12" t="s">
        <v>353</v>
      </c>
      <c r="E12" t="s">
        <v>327</v>
      </c>
    </row>
    <row r="13" spans="2:5" ht="12.5">
      <c r="B13" s="28">
        <v>45231</v>
      </c>
      <c r="C13" s="13">
        <v>48625</v>
      </c>
      <c r="D13" t="s">
        <v>353</v>
      </c>
      <c r="E13" t="s">
        <v>327</v>
      </c>
    </row>
    <row r="14" spans="2:5" ht="12.5">
      <c r="B14" s="28">
        <v>45231</v>
      </c>
      <c r="C14" s="13">
        <v>32597.17</v>
      </c>
      <c r="D14" t="s">
        <v>389</v>
      </c>
      <c r="E14" t="s">
        <v>345</v>
      </c>
    </row>
    <row r="15" spans="2:5" ht="12.5">
      <c r="B15" s="28">
        <v>45231</v>
      </c>
      <c r="C15" s="13">
        <v>61167.51</v>
      </c>
      <c r="D15" t="s">
        <v>369</v>
      </c>
      <c r="E15" t="s">
        <v>334</v>
      </c>
    </row>
    <row r="16" spans="2:5" ht="12.5">
      <c r="B16" s="28">
        <v>45231</v>
      </c>
      <c r="C16" s="13">
        <v>105332.51</v>
      </c>
      <c r="D16" t="s">
        <v>369</v>
      </c>
      <c r="E16" t="s">
        <v>334</v>
      </c>
    </row>
    <row r="17" spans="2:5" ht="12.5">
      <c r="B17" s="28">
        <v>45231</v>
      </c>
      <c r="C17" s="13">
        <v>105332.51</v>
      </c>
      <c r="D17" t="s">
        <v>369</v>
      </c>
      <c r="E17" t="s">
        <v>334</v>
      </c>
    </row>
    <row r="18" spans="2:5" ht="12.5">
      <c r="B18" s="28">
        <v>45231</v>
      </c>
      <c r="C18" s="13">
        <v>71604.72</v>
      </c>
      <c r="D18" t="s">
        <v>372</v>
      </c>
      <c r="E18" t="s">
        <v>325</v>
      </c>
    </row>
    <row r="19" spans="2:5" ht="12.5">
      <c r="B19" s="28">
        <v>45231</v>
      </c>
      <c r="C19" s="13">
        <v>36410.7</v>
      </c>
      <c r="D19" t="s">
        <v>381</v>
      </c>
      <c r="E19" t="s">
        <v>286</v>
      </c>
    </row>
    <row r="20" spans="2:5" ht="12.5">
      <c r="B20" s="28">
        <v>45231</v>
      </c>
      <c r="C20" s="13">
        <v>36410.7</v>
      </c>
      <c r="D20" t="s">
        <v>381</v>
      </c>
      <c r="E20" t="s">
        <v>286</v>
      </c>
    </row>
    <row r="21" spans="2:5" ht="12.5">
      <c r="B21" s="28">
        <v>45231</v>
      </c>
      <c r="C21" s="13">
        <v>34494</v>
      </c>
      <c r="D21" t="s">
        <v>381</v>
      </c>
      <c r="E21" t="s">
        <v>286</v>
      </c>
    </row>
    <row r="22" spans="2:5" ht="12.5">
      <c r="B22" s="28">
        <v>45231</v>
      </c>
      <c r="C22" s="13">
        <v>34476.01</v>
      </c>
      <c r="D22" t="s">
        <v>371</v>
      </c>
      <c r="E22" t="s">
        <v>8</v>
      </c>
    </row>
    <row r="23" spans="2:5" ht="12.5">
      <c r="B23" s="28">
        <v>45231</v>
      </c>
      <c r="C23" s="13">
        <v>62869.83</v>
      </c>
      <c r="D23" t="s">
        <v>127</v>
      </c>
      <c r="E23" t="s">
        <v>321</v>
      </c>
    </row>
    <row r="24" spans="2:5" ht="12.5">
      <c r="B24" s="28">
        <v>45231</v>
      </c>
      <c r="C24" s="13">
        <v>62869.83</v>
      </c>
      <c r="D24" t="s">
        <v>127</v>
      </c>
      <c r="E24" t="s">
        <v>321</v>
      </c>
    </row>
    <row r="25" spans="2:5" ht="12.5">
      <c r="B25" s="28">
        <v>45231</v>
      </c>
      <c r="C25" s="13">
        <v>2500000</v>
      </c>
      <c r="D25" t="s">
        <v>380</v>
      </c>
      <c r="E25" t="s">
        <v>326</v>
      </c>
    </row>
    <row r="26" spans="2:5" ht="12.5">
      <c r="B26" s="28">
        <v>45231</v>
      </c>
      <c r="C26" s="13">
        <v>28405.63</v>
      </c>
      <c r="D26" t="s">
        <v>371</v>
      </c>
      <c r="E26" t="s">
        <v>34</v>
      </c>
    </row>
    <row r="27" spans="2:5" ht="12.5">
      <c r="B27" s="28">
        <v>45231</v>
      </c>
      <c r="C27" s="13">
        <v>2900770.51</v>
      </c>
      <c r="D27" t="s">
        <v>387</v>
      </c>
      <c r="E27" t="s">
        <v>333</v>
      </c>
    </row>
    <row r="28" spans="2:5" ht="12.5">
      <c r="B28" s="28">
        <v>45231</v>
      </c>
      <c r="C28" s="13">
        <v>4496537.67</v>
      </c>
      <c r="D28" t="s">
        <v>388</v>
      </c>
      <c r="E28" t="s">
        <v>333</v>
      </c>
    </row>
    <row r="29" spans="2:5" ht="12.5">
      <c r="B29" s="28">
        <v>45231</v>
      </c>
      <c r="C29" s="13">
        <v>51807.75</v>
      </c>
      <c r="D29" t="s">
        <v>386</v>
      </c>
      <c r="E29" t="s">
        <v>348</v>
      </c>
    </row>
    <row r="30" spans="2:5" ht="12.5">
      <c r="B30" s="28">
        <v>45231</v>
      </c>
      <c r="C30" s="13">
        <v>57040.33</v>
      </c>
      <c r="D30" t="s">
        <v>386</v>
      </c>
      <c r="E30" t="s">
        <v>348</v>
      </c>
    </row>
    <row r="31" spans="2:5" ht="12.5">
      <c r="B31" s="28">
        <v>45231</v>
      </c>
      <c r="C31" s="13">
        <v>81730.05</v>
      </c>
      <c r="D31" t="s">
        <v>129</v>
      </c>
      <c r="E31" t="s">
        <v>316</v>
      </c>
    </row>
    <row r="32" spans="2:5" ht="12.5">
      <c r="B32" s="28">
        <v>45231</v>
      </c>
      <c r="C32" s="13">
        <v>57424</v>
      </c>
      <c r="D32" t="s">
        <v>386</v>
      </c>
      <c r="E32" t="s">
        <v>347</v>
      </c>
    </row>
    <row r="33" spans="2:5" ht="12.5">
      <c r="B33" s="28">
        <v>45231</v>
      </c>
      <c r="C33" s="13">
        <v>256932</v>
      </c>
      <c r="D33" t="s">
        <v>113</v>
      </c>
      <c r="E33" t="s">
        <v>344</v>
      </c>
    </row>
    <row r="34" spans="2:5" ht="12.5">
      <c r="B34" s="28">
        <v>45231</v>
      </c>
      <c r="C34" s="13">
        <v>29681.75</v>
      </c>
      <c r="D34" t="s">
        <v>363</v>
      </c>
      <c r="E34" t="s">
        <v>82</v>
      </c>
    </row>
    <row r="35" spans="2:5" ht="12.5">
      <c r="B35" s="28">
        <v>45231</v>
      </c>
      <c r="C35" s="13">
        <v>39071.28</v>
      </c>
      <c r="D35" t="s">
        <v>363</v>
      </c>
      <c r="E35" t="s">
        <v>82</v>
      </c>
    </row>
    <row r="36" spans="2:5" ht="12.5">
      <c r="B36" s="28">
        <v>45231</v>
      </c>
      <c r="C36" s="13">
        <v>39026.64</v>
      </c>
      <c r="D36" t="s">
        <v>121</v>
      </c>
      <c r="E36" t="s">
        <v>346</v>
      </c>
    </row>
    <row r="37" spans="2:5" ht="12.5">
      <c r="B37" s="28">
        <v>45231</v>
      </c>
      <c r="C37" s="13">
        <v>75655.75</v>
      </c>
      <c r="D37" t="s">
        <v>385</v>
      </c>
      <c r="E37" t="s">
        <v>346</v>
      </c>
    </row>
    <row r="38" spans="2:5" ht="12.5">
      <c r="B38" s="28">
        <v>45231</v>
      </c>
      <c r="C38" s="13">
        <v>90108.53</v>
      </c>
      <c r="D38" t="s">
        <v>121</v>
      </c>
      <c r="E38" t="s">
        <v>340</v>
      </c>
    </row>
    <row r="39" spans="2:5" ht="12.5">
      <c r="B39" s="28">
        <v>45231</v>
      </c>
      <c r="C39" s="13">
        <v>59000</v>
      </c>
      <c r="D39" t="s">
        <v>373</v>
      </c>
      <c r="E39" t="s">
        <v>99</v>
      </c>
    </row>
    <row r="40" spans="2:5" ht="12.5">
      <c r="B40" s="28">
        <v>45231</v>
      </c>
      <c r="C40" s="13">
        <v>41341.51</v>
      </c>
      <c r="D40" t="s">
        <v>121</v>
      </c>
      <c r="E40" t="s">
        <v>322</v>
      </c>
    </row>
    <row r="41" spans="2:5" ht="12.5">
      <c r="B41" s="28">
        <v>45231</v>
      </c>
      <c r="C41" s="13">
        <v>54547.69</v>
      </c>
      <c r="D41" t="s">
        <v>378</v>
      </c>
      <c r="E41" t="s">
        <v>322</v>
      </c>
    </row>
    <row r="42" spans="2:5" ht="12.5">
      <c r="B42" s="28">
        <v>45231</v>
      </c>
      <c r="C42" s="13">
        <v>173530</v>
      </c>
      <c r="D42" t="s">
        <v>353</v>
      </c>
      <c r="E42" t="s">
        <v>322</v>
      </c>
    </row>
    <row r="43" spans="2:5" ht="12.5">
      <c r="B43" s="28">
        <v>45231</v>
      </c>
      <c r="C43" s="13">
        <v>45000</v>
      </c>
      <c r="D43" t="s">
        <v>362</v>
      </c>
      <c r="E43" t="s">
        <v>196</v>
      </c>
    </row>
    <row r="44" spans="2:5" ht="12.5">
      <c r="B44" s="28">
        <v>45231</v>
      </c>
      <c r="C44" s="13">
        <v>45000</v>
      </c>
      <c r="D44" t="s">
        <v>362</v>
      </c>
      <c r="E44" t="s">
        <v>196</v>
      </c>
    </row>
    <row r="45" spans="2:5" ht="12.5">
      <c r="B45" s="28">
        <v>45231</v>
      </c>
      <c r="C45" s="13">
        <v>29985</v>
      </c>
      <c r="D45" t="s">
        <v>362</v>
      </c>
      <c r="E45" t="s">
        <v>196</v>
      </c>
    </row>
    <row r="46" spans="2:5" ht="12.5">
      <c r="B46" s="28">
        <v>45231</v>
      </c>
      <c r="C46" s="13">
        <v>43990</v>
      </c>
      <c r="D46" t="s">
        <v>362</v>
      </c>
      <c r="E46" t="s">
        <v>196</v>
      </c>
    </row>
    <row r="47" spans="2:5" ht="12.5">
      <c r="B47" s="28">
        <v>45231</v>
      </c>
      <c r="C47" s="13">
        <v>-54000</v>
      </c>
      <c r="D47" t="s">
        <v>362</v>
      </c>
      <c r="E47" t="s">
        <v>196</v>
      </c>
    </row>
    <row r="48" spans="2:5" ht="12.5">
      <c r="B48" s="28">
        <v>45231</v>
      </c>
      <c r="C48" s="13">
        <v>42375</v>
      </c>
      <c r="D48" t="s">
        <v>390</v>
      </c>
      <c r="E48" t="s">
        <v>276</v>
      </c>
    </row>
    <row r="49" spans="2:5" ht="12.5">
      <c r="B49" s="28">
        <v>45231</v>
      </c>
      <c r="C49" s="13">
        <v>107900</v>
      </c>
      <c r="D49" t="s">
        <v>353</v>
      </c>
      <c r="E49" t="s">
        <v>13</v>
      </c>
    </row>
    <row r="50" spans="2:5" ht="12.5">
      <c r="B50" s="28">
        <v>45231</v>
      </c>
      <c r="C50" s="13">
        <v>26410</v>
      </c>
      <c r="D50" t="s">
        <v>365</v>
      </c>
      <c r="E50" t="s">
        <v>320</v>
      </c>
    </row>
    <row r="51" spans="2:5" ht="12.5">
      <c r="B51" s="28">
        <v>45231</v>
      </c>
      <c r="C51" s="13">
        <v>92000</v>
      </c>
      <c r="D51" t="s">
        <v>121</v>
      </c>
      <c r="E51" t="s">
        <v>100</v>
      </c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3" ht="12.5">
      <c r="B78" s="28"/>
      <c r="C78" s="13"/>
    </row>
    <row r="79" spans="2:3" ht="12.5">
      <c r="B79" s="28"/>
      <c r="C79" s="13"/>
    </row>
  </sheetData>
  <autoFilter ref="A8:H51">
    <sortState ref="A9:H51">
      <sortCondition ref="E9:E51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2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view="normal" workbookViewId="0">
      <selection pane="topLeft" activeCell="K58" sqref="K58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f>B9</f>
        <v>45200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45200</v>
      </c>
      <c r="C9" s="13">
        <v>40427</v>
      </c>
      <c r="D9" t="s">
        <v>353</v>
      </c>
      <c r="E9" t="s">
        <v>317</v>
      </c>
    </row>
    <row r="10" spans="2:5" ht="12.5">
      <c r="B10" s="28">
        <v>45200</v>
      </c>
      <c r="C10" s="13">
        <v>69308</v>
      </c>
      <c r="D10" t="s">
        <v>350</v>
      </c>
      <c r="E10" t="s">
        <v>102</v>
      </c>
    </row>
    <row r="11" spans="2:5" ht="12.5">
      <c r="B11" s="28">
        <v>45200</v>
      </c>
      <c r="C11" s="13">
        <v>42760</v>
      </c>
      <c r="D11" t="s">
        <v>374</v>
      </c>
      <c r="E11" t="s">
        <v>329</v>
      </c>
    </row>
    <row r="12" spans="2:5" ht="12.5">
      <c r="B12" s="28">
        <v>45200</v>
      </c>
      <c r="C12" s="13">
        <v>147750</v>
      </c>
      <c r="D12" t="s">
        <v>353</v>
      </c>
      <c r="E12" t="s">
        <v>327</v>
      </c>
    </row>
    <row r="13" spans="2:5" ht="12.5">
      <c r="B13" s="28">
        <v>45200</v>
      </c>
      <c r="C13" s="13">
        <v>59209.38</v>
      </c>
      <c r="D13" t="s">
        <v>353</v>
      </c>
      <c r="E13" t="s">
        <v>327</v>
      </c>
    </row>
    <row r="14" spans="2:5" ht="12.5">
      <c r="B14" s="28">
        <v>45200</v>
      </c>
      <c r="C14" s="13">
        <v>41201.63</v>
      </c>
      <c r="D14" t="s">
        <v>135</v>
      </c>
      <c r="E14" t="s">
        <v>339</v>
      </c>
    </row>
    <row r="15" spans="2:5" ht="12.5">
      <c r="B15" s="28">
        <v>45200</v>
      </c>
      <c r="C15" s="13">
        <v>25200</v>
      </c>
      <c r="D15" t="s">
        <v>353</v>
      </c>
      <c r="E15" t="s">
        <v>313</v>
      </c>
    </row>
    <row r="16" spans="2:5" ht="12.5">
      <c r="B16" s="28">
        <v>45200</v>
      </c>
      <c r="C16" s="13">
        <v>44391.38</v>
      </c>
      <c r="D16" t="s">
        <v>354</v>
      </c>
      <c r="E16" t="s">
        <v>6</v>
      </c>
    </row>
    <row r="17" spans="2:5" ht="12.5">
      <c r="B17" s="28">
        <v>45200</v>
      </c>
      <c r="C17" s="13">
        <v>116625.42</v>
      </c>
      <c r="D17" t="s">
        <v>120</v>
      </c>
      <c r="E17" t="s">
        <v>6</v>
      </c>
    </row>
    <row r="18" spans="2:5" ht="12.5">
      <c r="B18" s="28">
        <v>45200</v>
      </c>
      <c r="C18" s="13">
        <v>69330.12</v>
      </c>
      <c r="D18" t="s">
        <v>372</v>
      </c>
      <c r="E18" t="s">
        <v>325</v>
      </c>
    </row>
    <row r="19" spans="2:5" ht="12.5">
      <c r="B19" s="28">
        <v>45200</v>
      </c>
      <c r="C19" s="13">
        <v>25662.07</v>
      </c>
      <c r="D19" t="s">
        <v>371</v>
      </c>
      <c r="E19" t="s">
        <v>8</v>
      </c>
    </row>
    <row r="20" spans="2:5" ht="12.5">
      <c r="B20" s="28">
        <v>45200</v>
      </c>
      <c r="C20" s="13">
        <v>31367.75</v>
      </c>
      <c r="D20" t="s">
        <v>371</v>
      </c>
      <c r="E20" t="s">
        <v>8</v>
      </c>
    </row>
    <row r="21" spans="2:5" ht="12.5">
      <c r="B21" s="28">
        <v>45200</v>
      </c>
      <c r="C21" s="13">
        <v>33126.03</v>
      </c>
      <c r="D21" t="s">
        <v>384</v>
      </c>
      <c r="E21" t="s">
        <v>38</v>
      </c>
    </row>
    <row r="22" spans="2:5" ht="12.5">
      <c r="B22" s="28">
        <v>45200</v>
      </c>
      <c r="C22" s="13">
        <v>33126.03</v>
      </c>
      <c r="D22" t="s">
        <v>384</v>
      </c>
      <c r="E22" t="s">
        <v>318</v>
      </c>
    </row>
    <row r="23" spans="2:5" ht="12.5">
      <c r="B23" s="28">
        <v>45200</v>
      </c>
      <c r="C23" s="13">
        <v>65068.97</v>
      </c>
      <c r="D23" t="s">
        <v>127</v>
      </c>
      <c r="E23" t="s">
        <v>321</v>
      </c>
    </row>
    <row r="24" spans="2:5" ht="12.5">
      <c r="B24" s="28">
        <v>45200</v>
      </c>
      <c r="C24" s="13">
        <v>42319</v>
      </c>
      <c r="D24" t="s">
        <v>350</v>
      </c>
      <c r="E24" t="s">
        <v>338</v>
      </c>
    </row>
    <row r="25" spans="2:5" ht="12.5">
      <c r="B25" s="28">
        <v>45200</v>
      </c>
      <c r="C25" s="13">
        <v>118600</v>
      </c>
      <c r="D25" t="s">
        <v>382</v>
      </c>
      <c r="E25" t="s">
        <v>342</v>
      </c>
    </row>
    <row r="26" spans="2:5" ht="12.5">
      <c r="B26" s="28">
        <v>45200</v>
      </c>
      <c r="C26" s="13">
        <v>26050.83</v>
      </c>
      <c r="D26" t="s">
        <v>371</v>
      </c>
      <c r="E26" t="s">
        <v>343</v>
      </c>
    </row>
    <row r="27" spans="2:5" ht="12.5">
      <c r="B27" s="28">
        <v>45200</v>
      </c>
      <c r="C27" s="13">
        <v>36715.6</v>
      </c>
      <c r="D27" t="s">
        <v>350</v>
      </c>
      <c r="E27" t="s">
        <v>337</v>
      </c>
    </row>
    <row r="28" spans="2:5" ht="12.5">
      <c r="B28" s="28">
        <v>45200</v>
      </c>
      <c r="C28" s="13">
        <v>52711.33</v>
      </c>
      <c r="D28" t="s">
        <v>129</v>
      </c>
      <c r="E28" t="s">
        <v>316</v>
      </c>
    </row>
    <row r="29" spans="2:5" ht="12.5">
      <c r="B29" s="28">
        <v>45200</v>
      </c>
      <c r="C29" s="13">
        <v>55008.8</v>
      </c>
      <c r="D29" t="s">
        <v>384</v>
      </c>
      <c r="E29" t="s">
        <v>17</v>
      </c>
    </row>
    <row r="30" spans="2:5" ht="12.5">
      <c r="B30" s="28">
        <v>45200</v>
      </c>
      <c r="C30" s="13">
        <v>163220.1</v>
      </c>
      <c r="D30" t="s">
        <v>132</v>
      </c>
      <c r="E30" t="s">
        <v>5</v>
      </c>
    </row>
    <row r="31" spans="2:5" ht="12.5">
      <c r="B31" s="28">
        <v>45200</v>
      </c>
      <c r="C31" s="13">
        <v>79710.91</v>
      </c>
      <c r="D31" t="s">
        <v>132</v>
      </c>
      <c r="E31" t="s">
        <v>5</v>
      </c>
    </row>
    <row r="32" spans="2:5" ht="12.5">
      <c r="B32" s="28">
        <v>45200</v>
      </c>
      <c r="C32" s="13">
        <v>25860.18</v>
      </c>
      <c r="D32" t="s">
        <v>136</v>
      </c>
      <c r="E32" t="s">
        <v>314</v>
      </c>
    </row>
    <row r="33" spans="2:5" ht="12.5">
      <c r="B33" s="28">
        <v>45200</v>
      </c>
      <c r="C33" s="13">
        <v>25000</v>
      </c>
      <c r="D33" t="s">
        <v>128</v>
      </c>
      <c r="E33" t="s">
        <v>335</v>
      </c>
    </row>
    <row r="34" spans="2:5" ht="12.5">
      <c r="B34" s="28">
        <v>45200</v>
      </c>
      <c r="C34" s="13">
        <v>84335.87</v>
      </c>
      <c r="D34" t="s">
        <v>355</v>
      </c>
      <c r="E34" t="s">
        <v>14</v>
      </c>
    </row>
    <row r="35" spans="2:5" ht="12.5">
      <c r="B35" s="28">
        <v>45200</v>
      </c>
      <c r="C35" s="13">
        <v>50650</v>
      </c>
      <c r="D35" t="s">
        <v>372</v>
      </c>
      <c r="E35" t="s">
        <v>312</v>
      </c>
    </row>
    <row r="36" spans="2:5" ht="12.5">
      <c r="B36" s="28">
        <v>45200</v>
      </c>
      <c r="C36" s="13">
        <v>121420.49</v>
      </c>
      <c r="D36" t="s">
        <v>349</v>
      </c>
      <c r="E36" t="s">
        <v>340</v>
      </c>
    </row>
    <row r="37" spans="2:5" ht="12.5">
      <c r="B37" s="28">
        <v>45200</v>
      </c>
      <c r="C37" s="13">
        <v>41800</v>
      </c>
      <c r="D37" t="s">
        <v>349</v>
      </c>
      <c r="E37" t="s">
        <v>322</v>
      </c>
    </row>
    <row r="38" spans="2:5" ht="12.5">
      <c r="B38" s="28">
        <v>45200</v>
      </c>
      <c r="C38" s="13">
        <v>51000</v>
      </c>
      <c r="D38" t="s">
        <v>360</v>
      </c>
      <c r="E38" t="s">
        <v>322</v>
      </c>
    </row>
    <row r="39" spans="2:5" ht="12.5">
      <c r="B39" s="28">
        <v>45200</v>
      </c>
      <c r="C39" s="13">
        <v>57530</v>
      </c>
      <c r="D39" t="s">
        <v>353</v>
      </c>
      <c r="E39" t="s">
        <v>322</v>
      </c>
    </row>
    <row r="40" spans="2:5" ht="12.5">
      <c r="B40" s="28">
        <v>45200</v>
      </c>
      <c r="C40" s="13">
        <v>137880</v>
      </c>
      <c r="D40" t="s">
        <v>353</v>
      </c>
      <c r="E40" t="s">
        <v>322</v>
      </c>
    </row>
    <row r="41" spans="2:5" ht="12.5">
      <c r="B41" s="28">
        <v>45200</v>
      </c>
      <c r="C41" s="13">
        <v>48577.92</v>
      </c>
      <c r="D41" t="s">
        <v>350</v>
      </c>
      <c r="E41" t="s">
        <v>341</v>
      </c>
    </row>
    <row r="42" spans="2:5" ht="12.5">
      <c r="B42" s="28">
        <v>45200</v>
      </c>
      <c r="C42" s="13">
        <v>56332</v>
      </c>
      <c r="D42" t="s">
        <v>383</v>
      </c>
      <c r="E42" t="s">
        <v>275</v>
      </c>
    </row>
    <row r="43" spans="2:5" ht="12.5">
      <c r="B43" s="28">
        <v>45200</v>
      </c>
      <c r="C43" s="13">
        <v>61050</v>
      </c>
      <c r="D43" t="s">
        <v>383</v>
      </c>
      <c r="E43" t="s">
        <v>336</v>
      </c>
    </row>
    <row r="44" spans="2:5" ht="12.5">
      <c r="B44" s="28">
        <v>45200</v>
      </c>
      <c r="C44" s="13">
        <v>26410</v>
      </c>
      <c r="D44" t="s">
        <v>365</v>
      </c>
      <c r="E44" t="s">
        <v>320</v>
      </c>
    </row>
    <row r="45" spans="2:3" ht="12.5">
      <c r="B45" s="28"/>
      <c r="C45" s="13"/>
    </row>
    <row r="46" spans="2:3" ht="12.5">
      <c r="B46" s="28"/>
      <c r="C46" s="13"/>
    </row>
    <row r="47" spans="2:3" ht="12.5">
      <c r="B47" s="28"/>
      <c r="C47" s="13"/>
    </row>
    <row r="48" spans="2:3" ht="12.5">
      <c r="B48" s="28"/>
      <c r="C48" s="13"/>
    </row>
    <row r="49" spans="2:3" ht="12.5">
      <c r="B49" s="28"/>
      <c r="C49" s="13"/>
    </row>
    <row r="50" spans="2:3" ht="12.5">
      <c r="B50" s="28"/>
      <c r="C50" s="13"/>
    </row>
    <row r="51" spans="2:3" ht="12.5">
      <c r="B51" s="28"/>
      <c r="C51" s="13"/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3" ht="12.5">
      <c r="B78" s="28"/>
      <c r="C78" s="13"/>
    </row>
    <row r="79" spans="2:3" ht="12.5">
      <c r="B79" s="28"/>
      <c r="C79" s="13"/>
    </row>
  </sheetData>
  <autoFilter ref="A8:H44">
    <sortState ref="A9:H44">
      <sortCondition ref="E9:E44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2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8"/>
  <sheetViews>
    <sheetView topLeftCell="A3" view="normal" workbookViewId="0">
      <selection pane="topLeft" activeCell="K58" sqref="K58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f>B9</f>
        <v>45170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45170</v>
      </c>
      <c r="C9" s="13">
        <v>59796.5</v>
      </c>
      <c r="D9" t="s">
        <v>353</v>
      </c>
      <c r="E9" t="s">
        <v>317</v>
      </c>
    </row>
    <row r="10" spans="2:5" ht="12.5">
      <c r="B10" s="28">
        <v>45170</v>
      </c>
      <c r="C10" s="13">
        <v>47780</v>
      </c>
      <c r="D10" t="s">
        <v>374</v>
      </c>
      <c r="E10" t="s">
        <v>329</v>
      </c>
    </row>
    <row r="11" spans="2:5" ht="12.5">
      <c r="B11" s="28">
        <v>45170</v>
      </c>
      <c r="C11" s="13">
        <v>31655</v>
      </c>
      <c r="D11" t="s">
        <v>374</v>
      </c>
      <c r="E11" t="s">
        <v>329</v>
      </c>
    </row>
    <row r="12" spans="2:5" ht="12.5">
      <c r="B12" s="28">
        <v>45170</v>
      </c>
      <c r="C12" s="13">
        <v>32060</v>
      </c>
      <c r="D12" t="s">
        <v>379</v>
      </c>
      <c r="E12" t="s">
        <v>215</v>
      </c>
    </row>
    <row r="13" spans="2:5" ht="12.5">
      <c r="B13" s="28">
        <v>45170</v>
      </c>
      <c r="C13" s="13">
        <v>-31884.81</v>
      </c>
      <c r="D13" t="s">
        <v>379</v>
      </c>
      <c r="E13" t="s">
        <v>215</v>
      </c>
    </row>
    <row r="14" spans="2:5" ht="12.5">
      <c r="B14" s="28">
        <v>45170</v>
      </c>
      <c r="C14" s="13">
        <v>204133.75</v>
      </c>
      <c r="D14" t="s">
        <v>353</v>
      </c>
      <c r="E14" t="s">
        <v>327</v>
      </c>
    </row>
    <row r="15" spans="2:5" ht="12.5">
      <c r="B15" s="28">
        <v>45170</v>
      </c>
      <c r="C15" s="13">
        <v>205000</v>
      </c>
      <c r="D15" t="s">
        <v>367</v>
      </c>
      <c r="E15" t="s">
        <v>101</v>
      </c>
    </row>
    <row r="16" spans="2:5" ht="12.5">
      <c r="B16" s="28">
        <v>45170</v>
      </c>
      <c r="C16" s="13">
        <v>58341.41</v>
      </c>
      <c r="D16" t="s">
        <v>380</v>
      </c>
      <c r="E16" t="s">
        <v>328</v>
      </c>
    </row>
    <row r="17" spans="2:5" ht="12.5">
      <c r="B17" s="28">
        <v>45170</v>
      </c>
      <c r="C17" s="13">
        <v>105332.51</v>
      </c>
      <c r="D17" t="s">
        <v>369</v>
      </c>
      <c r="E17" t="s">
        <v>334</v>
      </c>
    </row>
    <row r="18" spans="2:5" ht="12.5">
      <c r="B18" s="28">
        <v>45170</v>
      </c>
      <c r="C18" s="13">
        <v>105332.51</v>
      </c>
      <c r="D18" t="s">
        <v>369</v>
      </c>
      <c r="E18" t="s">
        <v>334</v>
      </c>
    </row>
    <row r="19" spans="2:5" ht="12.5">
      <c r="B19" s="28">
        <v>45170</v>
      </c>
      <c r="C19" s="13">
        <v>26400</v>
      </c>
      <c r="D19" t="s">
        <v>353</v>
      </c>
      <c r="E19" t="s">
        <v>313</v>
      </c>
    </row>
    <row r="20" spans="2:5" ht="12.5">
      <c r="B20" s="28">
        <v>45170</v>
      </c>
      <c r="C20" s="13">
        <v>37662.2</v>
      </c>
      <c r="D20" t="s">
        <v>354</v>
      </c>
      <c r="E20" t="s">
        <v>6</v>
      </c>
    </row>
    <row r="21" spans="2:5" ht="12.5">
      <c r="B21" s="28">
        <v>45170</v>
      </c>
      <c r="C21" s="13">
        <v>146002.88</v>
      </c>
      <c r="D21" t="s">
        <v>120</v>
      </c>
      <c r="E21" t="s">
        <v>6</v>
      </c>
    </row>
    <row r="22" spans="2:5" ht="12.5">
      <c r="B22" s="28">
        <v>45170</v>
      </c>
      <c r="C22" s="13">
        <v>64877.99</v>
      </c>
      <c r="D22" t="s">
        <v>368</v>
      </c>
      <c r="E22" t="s">
        <v>325</v>
      </c>
    </row>
    <row r="23" spans="2:5" ht="12.5">
      <c r="B23" s="28">
        <v>45170</v>
      </c>
      <c r="C23" s="13">
        <v>71500.3</v>
      </c>
      <c r="D23" t="s">
        <v>381</v>
      </c>
      <c r="E23" t="s">
        <v>286</v>
      </c>
    </row>
    <row r="24" spans="2:5" ht="12.5">
      <c r="B24" s="28">
        <v>45170</v>
      </c>
      <c r="C24" s="13">
        <v>84118</v>
      </c>
      <c r="D24" t="s">
        <v>381</v>
      </c>
      <c r="E24" t="s">
        <v>286</v>
      </c>
    </row>
    <row r="25" spans="2:5" ht="12.5">
      <c r="B25" s="28">
        <v>45170</v>
      </c>
      <c r="C25" s="13">
        <v>48755.7</v>
      </c>
      <c r="D25" t="s">
        <v>381</v>
      </c>
      <c r="E25" t="s">
        <v>286</v>
      </c>
    </row>
    <row r="26" spans="2:5" ht="12.5">
      <c r="B26" s="28">
        <v>45170</v>
      </c>
      <c r="C26" s="13">
        <v>54173</v>
      </c>
      <c r="D26" t="s">
        <v>381</v>
      </c>
      <c r="E26" t="s">
        <v>286</v>
      </c>
    </row>
    <row r="27" spans="2:5" ht="12.5">
      <c r="B27" s="28">
        <v>45170</v>
      </c>
      <c r="C27" s="13">
        <v>31796.71</v>
      </c>
      <c r="D27" t="s">
        <v>371</v>
      </c>
      <c r="E27" t="s">
        <v>8</v>
      </c>
    </row>
    <row r="28" spans="2:5" ht="12.5">
      <c r="B28" s="28">
        <v>45170</v>
      </c>
      <c r="C28" s="13">
        <v>31763.26</v>
      </c>
      <c r="D28" t="s">
        <v>371</v>
      </c>
      <c r="E28" t="s">
        <v>8</v>
      </c>
    </row>
    <row r="29" spans="2:5" ht="12.5">
      <c r="B29" s="28">
        <v>45170</v>
      </c>
      <c r="C29" s="13">
        <v>25348.49</v>
      </c>
      <c r="D29" t="s">
        <v>371</v>
      </c>
      <c r="E29" t="s">
        <v>8</v>
      </c>
    </row>
    <row r="30" spans="2:5" ht="12.5">
      <c r="B30" s="28">
        <v>45170</v>
      </c>
      <c r="C30" s="13">
        <v>27895.34</v>
      </c>
      <c r="D30" t="s">
        <v>371</v>
      </c>
      <c r="E30" t="s">
        <v>8</v>
      </c>
    </row>
    <row r="31" spans="2:5" ht="12.5">
      <c r="B31" s="28">
        <v>45170</v>
      </c>
      <c r="C31" s="13">
        <v>31264.99</v>
      </c>
      <c r="D31" t="s">
        <v>371</v>
      </c>
      <c r="E31" t="s">
        <v>8</v>
      </c>
    </row>
    <row r="32" spans="2:5" ht="12.5">
      <c r="B32" s="28">
        <v>45170</v>
      </c>
      <c r="C32" s="13">
        <v>29264.34</v>
      </c>
      <c r="D32" t="s">
        <v>371</v>
      </c>
      <c r="E32" t="s">
        <v>8</v>
      </c>
    </row>
    <row r="33" spans="2:5" ht="12.5">
      <c r="B33" s="28">
        <v>45170</v>
      </c>
      <c r="C33" s="13">
        <v>25705.07</v>
      </c>
      <c r="D33" t="s">
        <v>371</v>
      </c>
      <c r="E33" t="s">
        <v>8</v>
      </c>
    </row>
    <row r="34" spans="2:5" ht="12.5">
      <c r="B34" s="28">
        <v>45170</v>
      </c>
      <c r="C34" s="13">
        <v>27640.45</v>
      </c>
      <c r="D34" t="s">
        <v>371</v>
      </c>
      <c r="E34" t="s">
        <v>8</v>
      </c>
    </row>
    <row r="35" spans="2:5" ht="12.5">
      <c r="B35" s="28">
        <v>45170</v>
      </c>
      <c r="C35" s="13">
        <v>66768.88</v>
      </c>
      <c r="D35" t="s">
        <v>127</v>
      </c>
      <c r="E35" t="s">
        <v>321</v>
      </c>
    </row>
    <row r="36" spans="2:5" ht="12.5">
      <c r="B36" s="28">
        <v>45170</v>
      </c>
      <c r="C36" s="13">
        <v>40700</v>
      </c>
      <c r="D36" t="s">
        <v>370</v>
      </c>
      <c r="E36" t="s">
        <v>333</v>
      </c>
    </row>
    <row r="37" spans="2:5" ht="12.5">
      <c r="B37" s="28">
        <v>45170</v>
      </c>
      <c r="C37" s="13">
        <v>105754.7</v>
      </c>
      <c r="D37" t="s">
        <v>129</v>
      </c>
      <c r="E37" t="s">
        <v>316</v>
      </c>
    </row>
    <row r="38" spans="2:5" ht="12.5">
      <c r="B38" s="28">
        <v>45170</v>
      </c>
      <c r="C38" s="13">
        <v>42802</v>
      </c>
      <c r="D38" t="s">
        <v>375</v>
      </c>
      <c r="E38" t="s">
        <v>332</v>
      </c>
    </row>
    <row r="39" spans="2:5" ht="12.5">
      <c r="B39" s="28">
        <v>45170</v>
      </c>
      <c r="C39" s="13">
        <v>58021</v>
      </c>
      <c r="D39" t="s">
        <v>374</v>
      </c>
      <c r="E39" t="s">
        <v>330</v>
      </c>
    </row>
    <row r="40" spans="2:5" ht="12.5">
      <c r="B40" s="28">
        <v>45170</v>
      </c>
      <c r="C40" s="13">
        <v>132607.01</v>
      </c>
      <c r="D40" t="s">
        <v>356</v>
      </c>
      <c r="E40" t="s">
        <v>3</v>
      </c>
    </row>
    <row r="41" spans="2:5" ht="12.5">
      <c r="B41" s="28">
        <v>45170</v>
      </c>
      <c r="C41" s="13">
        <v>94228.83</v>
      </c>
      <c r="D41" t="s">
        <v>356</v>
      </c>
      <c r="E41" t="s">
        <v>3</v>
      </c>
    </row>
    <row r="42" spans="2:5" ht="12.5">
      <c r="B42" s="28">
        <v>45170</v>
      </c>
      <c r="C42" s="13">
        <v>98101</v>
      </c>
      <c r="D42" t="s">
        <v>356</v>
      </c>
      <c r="E42" t="s">
        <v>3</v>
      </c>
    </row>
    <row r="43" spans="2:5" ht="12.5">
      <c r="B43" s="28">
        <v>45170</v>
      </c>
      <c r="C43" s="13">
        <v>-117721.21</v>
      </c>
      <c r="D43" t="s">
        <v>356</v>
      </c>
      <c r="E43" t="s">
        <v>3</v>
      </c>
    </row>
    <row r="44" spans="2:5" ht="12.5">
      <c r="B44" s="28">
        <v>45170</v>
      </c>
      <c r="C44" s="13">
        <v>65694.1</v>
      </c>
      <c r="D44" t="s">
        <v>376</v>
      </c>
      <c r="E44" t="s">
        <v>331</v>
      </c>
    </row>
    <row r="45" spans="2:5" ht="12.5">
      <c r="B45" s="28">
        <v>45170</v>
      </c>
      <c r="C45" s="13">
        <v>36134.89</v>
      </c>
      <c r="D45" t="s">
        <v>363</v>
      </c>
      <c r="E45" t="s">
        <v>82</v>
      </c>
    </row>
    <row r="46" spans="2:5" ht="12.5">
      <c r="B46" s="28">
        <v>45170</v>
      </c>
      <c r="C46" s="13">
        <v>30321.47</v>
      </c>
      <c r="D46" t="s">
        <v>363</v>
      </c>
      <c r="E46" t="s">
        <v>82</v>
      </c>
    </row>
    <row r="47" spans="2:5" ht="12.5">
      <c r="B47" s="28">
        <v>45170</v>
      </c>
      <c r="C47" s="13">
        <v>50000</v>
      </c>
      <c r="D47" t="s">
        <v>377</v>
      </c>
      <c r="E47" t="s">
        <v>236</v>
      </c>
    </row>
    <row r="48" spans="2:5" ht="12.5">
      <c r="B48" s="28">
        <v>45170</v>
      </c>
      <c r="C48" s="13">
        <v>76148.55</v>
      </c>
      <c r="D48" t="s">
        <v>355</v>
      </c>
      <c r="E48" t="s">
        <v>14</v>
      </c>
    </row>
    <row r="49" spans="2:5" ht="12.5">
      <c r="B49" s="28">
        <v>45170</v>
      </c>
      <c r="C49" s="13">
        <v>54050</v>
      </c>
      <c r="D49" t="s">
        <v>368</v>
      </c>
      <c r="E49" t="s">
        <v>312</v>
      </c>
    </row>
    <row r="50" spans="2:5" ht="12.5">
      <c r="B50" s="28">
        <v>45170</v>
      </c>
      <c r="C50" s="13">
        <v>31215</v>
      </c>
      <c r="D50" t="s">
        <v>353</v>
      </c>
      <c r="E50" t="s">
        <v>322</v>
      </c>
    </row>
    <row r="51" spans="2:5" ht="12.5">
      <c r="B51" s="28">
        <v>45170</v>
      </c>
      <c r="C51" s="13">
        <v>57750</v>
      </c>
      <c r="D51" t="s">
        <v>353</v>
      </c>
      <c r="E51" t="s">
        <v>322</v>
      </c>
    </row>
    <row r="52" spans="2:5" ht="12.5">
      <c r="B52" s="28">
        <v>45170</v>
      </c>
      <c r="C52" s="13">
        <v>39805</v>
      </c>
      <c r="D52" t="s">
        <v>349</v>
      </c>
      <c r="E52" t="s">
        <v>322</v>
      </c>
    </row>
    <row r="53" spans="2:5" ht="12.5">
      <c r="B53" s="28">
        <v>45170</v>
      </c>
      <c r="C53" s="13">
        <v>49500</v>
      </c>
      <c r="D53" t="s">
        <v>378</v>
      </c>
      <c r="E53" t="s">
        <v>322</v>
      </c>
    </row>
    <row r="54" spans="2:5" ht="12.5">
      <c r="B54" s="28">
        <v>45170</v>
      </c>
      <c r="C54" s="13">
        <v>136170</v>
      </c>
      <c r="D54" t="s">
        <v>353</v>
      </c>
      <c r="E54" t="s">
        <v>322</v>
      </c>
    </row>
    <row r="55" spans="2:5" ht="12.5">
      <c r="B55" s="28">
        <v>45170</v>
      </c>
      <c r="C55" s="13">
        <v>34335</v>
      </c>
      <c r="D55" t="s">
        <v>353</v>
      </c>
      <c r="E55" t="s">
        <v>322</v>
      </c>
    </row>
    <row r="56" spans="2:5" ht="12.5">
      <c r="B56" s="28">
        <v>45170</v>
      </c>
      <c r="C56" s="13">
        <v>47904</v>
      </c>
      <c r="D56" t="s">
        <v>371</v>
      </c>
      <c r="E56" t="s">
        <v>72</v>
      </c>
    </row>
    <row r="57" spans="2:5" ht="12.5">
      <c r="B57" s="28">
        <v>45170</v>
      </c>
      <c r="C57" s="13">
        <v>40455</v>
      </c>
      <c r="D57" t="s">
        <v>362</v>
      </c>
      <c r="E57" t="s">
        <v>196</v>
      </c>
    </row>
    <row r="58" spans="2:5" ht="12.5">
      <c r="B58" s="28">
        <v>45170</v>
      </c>
      <c r="C58" s="13">
        <v>42830</v>
      </c>
      <c r="D58" t="s">
        <v>362</v>
      </c>
      <c r="E58" t="s">
        <v>196</v>
      </c>
    </row>
    <row r="59" spans="2:5" ht="12.5">
      <c r="B59" s="28">
        <v>45170</v>
      </c>
      <c r="C59" s="13">
        <v>28765</v>
      </c>
      <c r="D59" t="s">
        <v>362</v>
      </c>
      <c r="E59" t="s">
        <v>196</v>
      </c>
    </row>
    <row r="60" spans="2:5" ht="12.5">
      <c r="B60" s="28">
        <v>45170</v>
      </c>
      <c r="C60" s="13">
        <v>109525</v>
      </c>
      <c r="D60" t="s">
        <v>353</v>
      </c>
      <c r="E60" t="s">
        <v>13</v>
      </c>
    </row>
    <row r="61" spans="2:5" ht="12.5">
      <c r="B61" s="28">
        <v>45170</v>
      </c>
      <c r="C61" s="13">
        <v>98700</v>
      </c>
      <c r="D61" t="s">
        <v>353</v>
      </c>
      <c r="E61" t="s">
        <v>13</v>
      </c>
    </row>
    <row r="62" spans="2:5" ht="12.5">
      <c r="B62" s="28">
        <v>45170</v>
      </c>
      <c r="C62" s="13">
        <v>26410</v>
      </c>
      <c r="D62" t="s">
        <v>365</v>
      </c>
      <c r="E62" t="s">
        <v>320</v>
      </c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3" ht="12.5">
      <c r="B78" s="28"/>
      <c r="C78" s="13"/>
    </row>
  </sheetData>
  <autoFilter ref="A8:H65">
    <sortState ref="A9:H65">
      <sortCondition ref="E9:E65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2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6"/>
  <sheetViews>
    <sheetView topLeftCell="A6" view="normal" workbookViewId="0">
      <selection pane="topLeft" activeCell="K58" sqref="K58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f>B9</f>
        <v>45139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45139</v>
      </c>
      <c r="C9" s="13">
        <v>53505</v>
      </c>
      <c r="D9" t="s">
        <v>353</v>
      </c>
      <c r="E9" t="s">
        <v>317</v>
      </c>
    </row>
    <row r="10" spans="2:5" ht="12.5">
      <c r="B10" s="28">
        <v>45139</v>
      </c>
      <c r="C10" s="13">
        <v>200332.5</v>
      </c>
      <c r="D10" t="s">
        <v>353</v>
      </c>
      <c r="E10" t="s">
        <v>327</v>
      </c>
    </row>
    <row r="11" spans="2:5" ht="12.5">
      <c r="B11" s="28">
        <v>45139</v>
      </c>
      <c r="C11" s="13">
        <v>43321.65</v>
      </c>
      <c r="D11" t="s">
        <v>354</v>
      </c>
      <c r="E11" t="s">
        <v>6</v>
      </c>
    </row>
    <row r="12" spans="2:5" ht="12.5">
      <c r="B12" s="28">
        <v>45139</v>
      </c>
      <c r="C12" s="13">
        <v>126624.63</v>
      </c>
      <c r="D12" t="s">
        <v>120</v>
      </c>
      <c r="E12" t="s">
        <v>6</v>
      </c>
    </row>
    <row r="13" spans="2:5" ht="12.5">
      <c r="B13" s="28">
        <v>45139</v>
      </c>
      <c r="C13" s="13">
        <v>132925.23</v>
      </c>
      <c r="D13" t="s">
        <v>368</v>
      </c>
      <c r="E13" t="s">
        <v>325</v>
      </c>
    </row>
    <row r="14" spans="2:5" ht="12.5">
      <c r="B14" s="28">
        <v>45139</v>
      </c>
      <c r="C14" s="13">
        <v>85413.46</v>
      </c>
      <c r="D14" t="s">
        <v>368</v>
      </c>
      <c r="E14" t="s">
        <v>325</v>
      </c>
    </row>
    <row r="15" spans="2:5" ht="12.5">
      <c r="B15" s="28">
        <v>45139</v>
      </c>
      <c r="C15" s="13">
        <v>65315.86</v>
      </c>
      <c r="D15" t="s">
        <v>127</v>
      </c>
      <c r="E15" t="s">
        <v>321</v>
      </c>
    </row>
    <row r="16" spans="2:5" ht="12.5">
      <c r="B16" s="28">
        <v>45139</v>
      </c>
      <c r="C16" s="13">
        <v>63387.34</v>
      </c>
      <c r="D16" t="s">
        <v>127</v>
      </c>
      <c r="E16" t="s">
        <v>321</v>
      </c>
    </row>
    <row r="17" spans="2:5" ht="12.5">
      <c r="B17" s="28">
        <v>45139</v>
      </c>
      <c r="C17" s="13">
        <v>45975</v>
      </c>
      <c r="D17" t="s">
        <v>353</v>
      </c>
      <c r="E17" t="s">
        <v>326</v>
      </c>
    </row>
    <row r="18" spans="2:5" ht="12.5">
      <c r="B18" s="28">
        <v>45139</v>
      </c>
      <c r="C18" s="13">
        <v>119324.09</v>
      </c>
      <c r="D18" t="s">
        <v>129</v>
      </c>
      <c r="E18" t="s">
        <v>316</v>
      </c>
    </row>
    <row r="19" spans="2:5" ht="12.5">
      <c r="B19" s="28">
        <v>45139</v>
      </c>
      <c r="C19" s="13">
        <v>55734.36</v>
      </c>
      <c r="D19" t="s">
        <v>359</v>
      </c>
      <c r="E19" t="s">
        <v>323</v>
      </c>
    </row>
    <row r="20" spans="2:5" ht="12.5">
      <c r="B20" s="28">
        <v>45139</v>
      </c>
      <c r="C20" s="13">
        <v>140216</v>
      </c>
      <c r="D20" t="s">
        <v>359</v>
      </c>
      <c r="E20" t="s">
        <v>323</v>
      </c>
    </row>
    <row r="21" spans="2:5" ht="12.5">
      <c r="B21" s="28">
        <v>45139</v>
      </c>
      <c r="C21" s="13">
        <v>113513.1</v>
      </c>
      <c r="D21" t="s">
        <v>359</v>
      </c>
      <c r="E21" t="s">
        <v>323</v>
      </c>
    </row>
    <row r="22" spans="2:5" ht="12.5">
      <c r="B22" s="28">
        <v>45139</v>
      </c>
      <c r="C22" s="13">
        <v>76666</v>
      </c>
      <c r="D22" t="s">
        <v>359</v>
      </c>
      <c r="E22" t="s">
        <v>323</v>
      </c>
    </row>
    <row r="23" spans="2:5" ht="12.5">
      <c r="B23" s="28">
        <v>45139</v>
      </c>
      <c r="C23" s="13">
        <v>114286</v>
      </c>
      <c r="D23" t="s">
        <v>358</v>
      </c>
      <c r="E23" t="s">
        <v>17</v>
      </c>
    </row>
    <row r="24" spans="2:5" ht="12.5">
      <c r="B24" s="28">
        <v>45139</v>
      </c>
      <c r="C24" s="13">
        <v>183501.52</v>
      </c>
      <c r="D24" t="s">
        <v>132</v>
      </c>
      <c r="E24" t="s">
        <v>5</v>
      </c>
    </row>
    <row r="25" spans="2:5" ht="12.5">
      <c r="B25" s="28">
        <v>45139</v>
      </c>
      <c r="C25" s="13">
        <v>91949.47</v>
      </c>
      <c r="D25" t="s">
        <v>361</v>
      </c>
      <c r="E25" t="s">
        <v>80</v>
      </c>
    </row>
    <row r="26" spans="2:5" ht="12.5">
      <c r="B26" s="28">
        <v>45139</v>
      </c>
      <c r="C26" s="13">
        <v>40305.8</v>
      </c>
      <c r="D26" t="s">
        <v>363</v>
      </c>
      <c r="E26" t="s">
        <v>82</v>
      </c>
    </row>
    <row r="27" spans="2:5" ht="12.5">
      <c r="B27" s="28">
        <v>45139</v>
      </c>
      <c r="C27" s="13">
        <v>675000</v>
      </c>
      <c r="D27" t="s">
        <v>355</v>
      </c>
      <c r="E27" t="s">
        <v>14</v>
      </c>
    </row>
    <row r="28" spans="2:5" ht="12.5">
      <c r="B28" s="28">
        <v>45139</v>
      </c>
      <c r="C28" s="13">
        <v>84376.77</v>
      </c>
      <c r="D28" t="s">
        <v>355</v>
      </c>
      <c r="E28" t="s">
        <v>14</v>
      </c>
    </row>
    <row r="29" spans="2:5" ht="12.5">
      <c r="B29" s="28">
        <v>45139</v>
      </c>
      <c r="C29" s="13">
        <v>43700</v>
      </c>
      <c r="D29" t="s">
        <v>364</v>
      </c>
      <c r="E29" t="s">
        <v>312</v>
      </c>
    </row>
    <row r="30" spans="2:5" ht="12.5">
      <c r="B30" s="28">
        <v>45139</v>
      </c>
      <c r="C30" s="13">
        <v>120667</v>
      </c>
      <c r="D30" t="s">
        <v>353</v>
      </c>
      <c r="E30" t="s">
        <v>322</v>
      </c>
    </row>
    <row r="31" spans="2:5" ht="12.5">
      <c r="B31" s="28">
        <v>45139</v>
      </c>
      <c r="C31" s="13">
        <v>119121.21</v>
      </c>
      <c r="D31" t="s">
        <v>353</v>
      </c>
      <c r="E31" t="s">
        <v>322</v>
      </c>
    </row>
    <row r="32" spans="2:5" ht="12.5">
      <c r="B32" s="28">
        <v>45139</v>
      </c>
      <c r="C32" s="13">
        <v>48679.3</v>
      </c>
      <c r="D32" t="s">
        <v>360</v>
      </c>
      <c r="E32" t="s">
        <v>322</v>
      </c>
    </row>
    <row r="33" spans="2:5" ht="12.5">
      <c r="B33" s="28">
        <v>45139</v>
      </c>
      <c r="C33" s="13">
        <v>58750</v>
      </c>
      <c r="D33" t="s">
        <v>353</v>
      </c>
      <c r="E33" t="s">
        <v>322</v>
      </c>
    </row>
    <row r="34" spans="2:5" ht="12.5">
      <c r="B34" s="28">
        <v>45139</v>
      </c>
      <c r="C34" s="13">
        <v>40558.49</v>
      </c>
      <c r="D34" t="s">
        <v>121</v>
      </c>
      <c r="E34" t="s">
        <v>322</v>
      </c>
    </row>
    <row r="35" spans="2:5" ht="12.5">
      <c r="B35" s="28">
        <v>45139</v>
      </c>
      <c r="C35" s="13">
        <v>34890</v>
      </c>
      <c r="D35" t="s">
        <v>353</v>
      </c>
      <c r="E35" t="s">
        <v>322</v>
      </c>
    </row>
    <row r="36" spans="2:5" ht="12.5">
      <c r="B36" s="28">
        <v>45139</v>
      </c>
      <c r="C36" s="13">
        <v>40558.49</v>
      </c>
      <c r="D36" t="s">
        <v>121</v>
      </c>
      <c r="E36" t="s">
        <v>322</v>
      </c>
    </row>
    <row r="37" spans="2:5" ht="12.5">
      <c r="B37" s="28">
        <v>45139</v>
      </c>
      <c r="C37" s="13">
        <v>58750</v>
      </c>
      <c r="D37" t="s">
        <v>353</v>
      </c>
      <c r="E37" t="s">
        <v>322</v>
      </c>
    </row>
    <row r="38" spans="2:5" ht="12.5">
      <c r="B38" s="28">
        <v>45139</v>
      </c>
      <c r="C38" s="13">
        <v>50073.47</v>
      </c>
      <c r="D38" t="s">
        <v>360</v>
      </c>
      <c r="E38" t="s">
        <v>322</v>
      </c>
    </row>
    <row r="39" spans="2:5" ht="12.5">
      <c r="B39" s="28">
        <v>45139</v>
      </c>
      <c r="C39" s="13">
        <v>64580</v>
      </c>
      <c r="D39" t="s">
        <v>362</v>
      </c>
      <c r="E39" t="s">
        <v>196</v>
      </c>
    </row>
    <row r="40" spans="2:5" ht="12.5">
      <c r="B40" s="28">
        <v>45139</v>
      </c>
      <c r="C40" s="13">
        <v>99403</v>
      </c>
      <c r="D40" t="s">
        <v>366</v>
      </c>
      <c r="E40" t="s">
        <v>324</v>
      </c>
    </row>
    <row r="41" spans="2:5" ht="12.5">
      <c r="B41" s="28">
        <v>45139</v>
      </c>
      <c r="C41" s="13">
        <v>198808</v>
      </c>
      <c r="D41" t="s">
        <v>366</v>
      </c>
      <c r="E41" t="s">
        <v>324</v>
      </c>
    </row>
    <row r="42" spans="2:5" ht="12.5">
      <c r="B42" s="28">
        <v>45139</v>
      </c>
      <c r="C42" s="13">
        <v>50179.08</v>
      </c>
      <c r="D42" t="s">
        <v>365</v>
      </c>
      <c r="E42" t="s">
        <v>320</v>
      </c>
    </row>
    <row r="43" spans="2:5" ht="12.5">
      <c r="B43" s="28">
        <v>45139</v>
      </c>
      <c r="C43" s="13">
        <v>26410</v>
      </c>
      <c r="D43" t="s">
        <v>365</v>
      </c>
      <c r="E43" t="s">
        <v>320</v>
      </c>
    </row>
    <row r="44" spans="2:3" ht="12.5">
      <c r="B44" s="28"/>
      <c r="C44" s="13"/>
    </row>
    <row r="45" spans="2:3" ht="12.5">
      <c r="B45" s="28"/>
      <c r="C45" s="13"/>
    </row>
    <row r="46" spans="2:3" ht="12.5">
      <c r="B46" s="28"/>
      <c r="C46" s="13"/>
    </row>
    <row r="47" spans="2:3" ht="12.5">
      <c r="B47" s="28"/>
      <c r="C47" s="13"/>
    </row>
    <row r="48" spans="2:3" ht="12.5">
      <c r="B48" s="28"/>
      <c r="C48" s="13"/>
    </row>
    <row r="49" spans="2:3" ht="12.5">
      <c r="B49" s="28"/>
      <c r="C49" s="13"/>
    </row>
    <row r="50" spans="2:3" ht="12.5">
      <c r="B50" s="28"/>
      <c r="C50" s="13"/>
    </row>
    <row r="51" spans="2:3" ht="12.5">
      <c r="B51" s="28"/>
      <c r="C51" s="13"/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</sheetData>
  <autoFilter ref="A8:H43">
    <sortState ref="A9:H43">
      <sortCondition ref="E9:E43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2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view="normal" workbookViewId="0">
      <selection pane="topLeft" activeCell="K58" sqref="K58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f>B9</f>
        <v>45108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45108</v>
      </c>
      <c r="C9" s="13">
        <v>55435.5</v>
      </c>
      <c r="D9" t="s">
        <v>353</v>
      </c>
      <c r="E9" t="s">
        <v>317</v>
      </c>
    </row>
    <row r="10" spans="2:5" ht="12.5">
      <c r="B10" s="28">
        <v>45108</v>
      </c>
      <c r="C10" s="13">
        <v>40717.59</v>
      </c>
      <c r="D10" t="s">
        <v>349</v>
      </c>
      <c r="E10" t="s">
        <v>102</v>
      </c>
    </row>
    <row r="11" spans="2:5" ht="12.5">
      <c r="B11" s="28">
        <v>45108</v>
      </c>
      <c r="C11" s="13">
        <v>26400</v>
      </c>
      <c r="D11" t="s">
        <v>353</v>
      </c>
      <c r="E11" t="s">
        <v>313</v>
      </c>
    </row>
    <row r="12" spans="2:5" ht="12.5">
      <c r="B12" s="28">
        <v>45108</v>
      </c>
      <c r="C12" s="13">
        <v>441068</v>
      </c>
      <c r="D12" t="s">
        <v>350</v>
      </c>
      <c r="E12" t="s">
        <v>319</v>
      </c>
    </row>
    <row r="13" spans="2:5" ht="12.5">
      <c r="B13" s="28">
        <v>45108</v>
      </c>
      <c r="C13" s="13">
        <v>114361.93</v>
      </c>
      <c r="D13" t="s">
        <v>120</v>
      </c>
      <c r="E13" t="s">
        <v>6</v>
      </c>
    </row>
    <row r="14" spans="2:5" ht="12.5">
      <c r="B14" s="28">
        <v>45108</v>
      </c>
      <c r="C14" s="13">
        <v>39161.7</v>
      </c>
      <c r="D14" t="s">
        <v>354</v>
      </c>
      <c r="E14" t="s">
        <v>6</v>
      </c>
    </row>
    <row r="15" spans="2:5" ht="12.5">
      <c r="B15" s="28">
        <v>45108</v>
      </c>
      <c r="C15" s="13">
        <v>57040.33</v>
      </c>
      <c r="D15" t="s">
        <v>352</v>
      </c>
      <c r="E15" t="s">
        <v>318</v>
      </c>
    </row>
    <row r="16" spans="2:5" ht="12.5">
      <c r="B16" s="28">
        <v>45108</v>
      </c>
      <c r="C16" s="13">
        <v>45250</v>
      </c>
      <c r="D16" t="s">
        <v>353</v>
      </c>
      <c r="E16" t="s">
        <v>315</v>
      </c>
    </row>
    <row r="17" spans="2:5" ht="12.5">
      <c r="B17" s="28">
        <v>45108</v>
      </c>
      <c r="C17" s="13">
        <v>132044.37</v>
      </c>
      <c r="D17" t="s">
        <v>129</v>
      </c>
      <c r="E17" t="s">
        <v>316</v>
      </c>
    </row>
    <row r="18" spans="2:5" ht="12.5">
      <c r="B18" s="28">
        <v>45108</v>
      </c>
      <c r="C18" s="13">
        <v>102672.6</v>
      </c>
      <c r="D18" t="s">
        <v>352</v>
      </c>
      <c r="E18" t="s">
        <v>17</v>
      </c>
    </row>
    <row r="19" spans="2:5" ht="12.5">
      <c r="B19" s="28">
        <v>45108</v>
      </c>
      <c r="C19" s="13">
        <v>111163.6</v>
      </c>
      <c r="D19" t="s">
        <v>132</v>
      </c>
      <c r="E19" t="s">
        <v>5</v>
      </c>
    </row>
    <row r="20" spans="2:5" ht="12.5">
      <c r="B20" s="28">
        <v>45108</v>
      </c>
      <c r="C20" s="13">
        <v>111474.96</v>
      </c>
      <c r="D20" t="s">
        <v>356</v>
      </c>
      <c r="E20" t="s">
        <v>3</v>
      </c>
    </row>
    <row r="21" spans="2:5" ht="12.5">
      <c r="B21" s="28">
        <v>45108</v>
      </c>
      <c r="C21" s="13">
        <v>126468.67</v>
      </c>
      <c r="D21" t="s">
        <v>356</v>
      </c>
      <c r="E21" t="s">
        <v>3</v>
      </c>
    </row>
    <row r="22" spans="2:5" ht="12.5">
      <c r="B22" s="28">
        <v>45108</v>
      </c>
      <c r="C22" s="13">
        <v>41885.01</v>
      </c>
      <c r="D22" t="s">
        <v>136</v>
      </c>
      <c r="E22" t="s">
        <v>314</v>
      </c>
    </row>
    <row r="23" spans="2:5" ht="12.5">
      <c r="B23" s="28">
        <v>45108</v>
      </c>
      <c r="C23" s="13">
        <v>1499916.25</v>
      </c>
      <c r="D23" t="s">
        <v>357</v>
      </c>
      <c r="E23" t="s">
        <v>58</v>
      </c>
    </row>
    <row r="24" spans="2:5" ht="12.5">
      <c r="B24" s="28">
        <v>45108</v>
      </c>
      <c r="C24" s="13">
        <v>33421.36</v>
      </c>
      <c r="D24" t="s">
        <v>355</v>
      </c>
      <c r="E24" t="s">
        <v>14</v>
      </c>
    </row>
    <row r="25" spans="2:5" ht="12.5">
      <c r="B25" s="28">
        <v>45108</v>
      </c>
      <c r="C25" s="13">
        <v>226536.49</v>
      </c>
      <c r="D25" t="s">
        <v>355</v>
      </c>
      <c r="E25" t="s">
        <v>14</v>
      </c>
    </row>
    <row r="26" spans="2:5" ht="12.5">
      <c r="B26" s="28">
        <v>45108</v>
      </c>
      <c r="C26" s="13">
        <v>63250</v>
      </c>
      <c r="D26" t="s">
        <v>364</v>
      </c>
      <c r="E26" t="s">
        <v>312</v>
      </c>
    </row>
    <row r="27" spans="2:5" ht="12.5">
      <c r="B27" s="28">
        <v>45108</v>
      </c>
      <c r="C27" s="13">
        <v>29900</v>
      </c>
      <c r="D27" t="s">
        <v>351</v>
      </c>
      <c r="E27" t="s">
        <v>312</v>
      </c>
    </row>
    <row r="28" spans="2:5" ht="12.5">
      <c r="B28" s="28">
        <v>45108</v>
      </c>
      <c r="C28" s="13">
        <v>56925</v>
      </c>
      <c r="D28" t="s">
        <v>353</v>
      </c>
      <c r="E28" t="s">
        <v>13</v>
      </c>
    </row>
    <row r="29" spans="2:3" ht="12.5">
      <c r="B29" s="28"/>
      <c r="C29" s="13"/>
    </row>
    <row r="30" spans="2:3" ht="12.5">
      <c r="B30" s="28"/>
      <c r="C30" s="13"/>
    </row>
    <row r="31" spans="2:3" ht="12.5">
      <c r="B31" s="28"/>
      <c r="C31" s="13"/>
    </row>
    <row r="32" spans="2:3" ht="12.5">
      <c r="B32" s="28"/>
      <c r="C32" s="13"/>
    </row>
    <row r="33" spans="2:3" ht="12.5">
      <c r="B33" s="28"/>
      <c r="C33" s="13"/>
    </row>
    <row r="34" spans="2:3" ht="12.5">
      <c r="B34" s="28"/>
      <c r="C34" s="13"/>
    </row>
    <row r="35" spans="2:3" ht="12.5">
      <c r="B35" s="28"/>
      <c r="C35" s="13"/>
    </row>
    <row r="36" spans="2:3" ht="12.5">
      <c r="B36" s="28"/>
      <c r="C36" s="13"/>
    </row>
    <row r="37" spans="2:3" ht="12.5">
      <c r="B37" s="28"/>
      <c r="C37" s="13"/>
    </row>
    <row r="38" spans="2:3" ht="12.5">
      <c r="B38" s="28"/>
      <c r="C38" s="13"/>
    </row>
    <row r="39" spans="2:3" ht="12.5">
      <c r="B39" s="28"/>
      <c r="C39" s="13"/>
    </row>
    <row r="40" spans="2:3" ht="12.5">
      <c r="B40" s="28"/>
      <c r="C40" s="13"/>
    </row>
    <row r="41" spans="2:3" ht="12.5">
      <c r="B41" s="28"/>
      <c r="C41" s="13"/>
    </row>
    <row r="42" spans="2:3" ht="12.5">
      <c r="B42" s="28"/>
      <c r="C42" s="13"/>
    </row>
    <row r="43" spans="2:3" ht="12.5">
      <c r="B43" s="28"/>
      <c r="C43" s="13"/>
    </row>
    <row r="44" spans="2:3" ht="12.5">
      <c r="B44" s="28"/>
      <c r="C44" s="13"/>
    </row>
    <row r="45" spans="2:3" ht="12.5">
      <c r="B45" s="28"/>
      <c r="C45" s="13"/>
    </row>
    <row r="46" spans="2:3" ht="12.5">
      <c r="B46" s="28"/>
      <c r="C46" s="13"/>
    </row>
    <row r="47" spans="2:3" ht="12.5">
      <c r="B47" s="28"/>
      <c r="C47" s="13"/>
    </row>
    <row r="48" spans="2:3" ht="12.5">
      <c r="B48" s="28"/>
      <c r="C48" s="13"/>
    </row>
    <row r="49" spans="2:3" ht="12.5">
      <c r="B49" s="28"/>
      <c r="C49" s="13"/>
    </row>
    <row r="50" spans="2:3" ht="12.5">
      <c r="B50" s="28"/>
      <c r="C50" s="13"/>
    </row>
    <row r="51" spans="2:3" ht="12.5">
      <c r="B51" s="28"/>
      <c r="C51" s="13"/>
    </row>
    <row r="52" spans="2:3" ht="12.5">
      <c r="B52" s="28"/>
      <c r="C52" s="13"/>
    </row>
    <row r="53" spans="2:3" ht="12.5">
      <c r="B53" s="28"/>
      <c r="C53" s="13"/>
    </row>
    <row r="54" spans="2:3" ht="12.5">
      <c r="B54" s="28"/>
      <c r="C54" s="13"/>
    </row>
    <row r="55" spans="2:3" ht="12.5">
      <c r="B55" s="28"/>
      <c r="C55" s="13"/>
    </row>
    <row r="56" spans="2:3" ht="12.5">
      <c r="B56" s="28"/>
      <c r="C56" s="13"/>
    </row>
    <row r="57" spans="2:3" ht="12.5">
      <c r="B57" s="28"/>
      <c r="C57" s="13"/>
    </row>
    <row r="58" spans="2:3" ht="12.5">
      <c r="B58" s="28"/>
      <c r="C58" s="13"/>
    </row>
    <row r="59" spans="2:3" ht="12.5">
      <c r="B59" s="28"/>
      <c r="C59" s="13"/>
    </row>
    <row r="60" spans="2:3" ht="12.5">
      <c r="B60" s="28"/>
      <c r="C60" s="13"/>
    </row>
    <row r="61" spans="2:3" ht="12.5">
      <c r="B61" s="28"/>
      <c r="C61" s="13"/>
    </row>
    <row r="62" spans="2:3" ht="12.5">
      <c r="B62" s="28"/>
      <c r="C62" s="13"/>
    </row>
    <row r="63" spans="2:3" ht="12.5">
      <c r="B63" s="28"/>
      <c r="C63" s="13"/>
    </row>
    <row r="64" spans="2:3" ht="12.5">
      <c r="B64" s="28"/>
      <c r="C64" s="13"/>
    </row>
    <row r="65" spans="2:3" ht="12.5">
      <c r="B65" s="28"/>
      <c r="C65" s="13"/>
    </row>
    <row r="66" spans="2:3" ht="12.5">
      <c r="B66" s="28"/>
      <c r="C66" s="13"/>
    </row>
    <row r="67" spans="2:3" ht="12.5">
      <c r="B67" s="28"/>
      <c r="C67" s="13"/>
    </row>
    <row r="68" spans="2:3" ht="12.5">
      <c r="B68" s="28"/>
      <c r="C68" s="13"/>
    </row>
    <row r="69" spans="2:3" ht="12.5">
      <c r="B69" s="28"/>
      <c r="C69" s="13"/>
    </row>
    <row r="70" spans="2:3" ht="12.5">
      <c r="B70" s="28"/>
      <c r="C70" s="13"/>
    </row>
    <row r="71" spans="2:3" ht="12.5">
      <c r="B71" s="28"/>
      <c r="C71" s="13"/>
    </row>
    <row r="72" spans="2:3" ht="12.5">
      <c r="B72" s="28"/>
      <c r="C72" s="13"/>
    </row>
    <row r="73" spans="2:3" ht="12.5">
      <c r="B73" s="28"/>
      <c r="C73" s="13"/>
    </row>
    <row r="74" spans="2:3" ht="12.5">
      <c r="B74" s="28"/>
      <c r="C74" s="13"/>
    </row>
    <row r="75" spans="2:3" ht="12.5">
      <c r="B75" s="28"/>
      <c r="C75" s="13"/>
    </row>
    <row r="76" spans="2:3" ht="12.5">
      <c r="B76" s="28"/>
      <c r="C76" s="13"/>
    </row>
    <row r="77" spans="2:3" ht="12.5">
      <c r="B77" s="28"/>
      <c r="C77" s="13"/>
    </row>
    <row r="78" spans="2:3" ht="12.5">
      <c r="B78" s="28"/>
      <c r="C78" s="13"/>
    </row>
    <row r="79" spans="2:3" ht="12.5">
      <c r="B79" s="28"/>
      <c r="C79" s="13"/>
    </row>
  </sheetData>
  <autoFilter ref="A8:H28">
    <sortState ref="A9:H28">
      <sortCondition ref="E9:E28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2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7" tint="0.79998168889431442"/>
  </sheetPr>
  <dimension ref="A1:H79"/>
  <sheetViews>
    <sheetView view="normal" workbookViewId="0">
      <selection pane="topLeft" activeCell="G42" sqref="G42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v>45078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45078</v>
      </c>
      <c r="C9" s="13">
        <v>51261</v>
      </c>
      <c r="D9" t="s">
        <v>114</v>
      </c>
      <c r="E9" t="s">
        <v>40</v>
      </c>
    </row>
    <row r="10" spans="2:5" ht="12.5">
      <c r="B10" s="28">
        <v>45078</v>
      </c>
      <c r="C10" s="13">
        <v>105707</v>
      </c>
      <c r="D10" t="s">
        <v>111</v>
      </c>
      <c r="E10" t="s">
        <v>175</v>
      </c>
    </row>
    <row r="11" spans="2:5" ht="12.5">
      <c r="B11" s="28">
        <v>45078</v>
      </c>
      <c r="C11" s="13">
        <v>49937</v>
      </c>
      <c r="D11" t="s">
        <v>111</v>
      </c>
      <c r="E11" t="s">
        <v>175</v>
      </c>
    </row>
    <row r="12" spans="2:5" ht="12.5">
      <c r="B12" s="28">
        <v>45078</v>
      </c>
      <c r="C12" s="13">
        <v>38640</v>
      </c>
      <c r="D12" t="s">
        <v>200</v>
      </c>
      <c r="E12" t="s">
        <v>215</v>
      </c>
    </row>
    <row r="13" spans="2:5" ht="12.5">
      <c r="B13" s="28">
        <v>45078</v>
      </c>
      <c r="C13" s="13">
        <v>28000</v>
      </c>
      <c r="D13" t="s">
        <v>200</v>
      </c>
      <c r="E13" t="s">
        <v>215</v>
      </c>
    </row>
    <row r="14" spans="2:5" ht="12.5">
      <c r="B14" s="28">
        <v>45078</v>
      </c>
      <c r="C14" s="13">
        <v>32654.89</v>
      </c>
      <c r="D14" t="s">
        <v>200</v>
      </c>
      <c r="E14" t="s">
        <v>215</v>
      </c>
    </row>
    <row r="15" spans="2:5" ht="12.5">
      <c r="B15" s="28">
        <v>45078</v>
      </c>
      <c r="C15" s="13">
        <v>56295.62</v>
      </c>
      <c r="D15" t="s">
        <v>200</v>
      </c>
      <c r="E15" t="s">
        <v>215</v>
      </c>
    </row>
    <row r="16" spans="2:5" ht="12.5">
      <c r="B16" s="28">
        <v>45078</v>
      </c>
      <c r="C16" s="13">
        <v>84750</v>
      </c>
      <c r="D16" t="s">
        <v>200</v>
      </c>
      <c r="E16" t="s">
        <v>215</v>
      </c>
    </row>
    <row r="17" spans="2:5" ht="12.5">
      <c r="B17" s="28">
        <v>45078</v>
      </c>
      <c r="C17" s="13">
        <v>33600</v>
      </c>
      <c r="D17" t="s">
        <v>200</v>
      </c>
      <c r="E17" t="s">
        <v>215</v>
      </c>
    </row>
    <row r="18" spans="2:5" ht="12.5">
      <c r="B18" s="28">
        <v>45078</v>
      </c>
      <c r="C18" s="13">
        <v>46621.57</v>
      </c>
      <c r="D18" t="s">
        <v>200</v>
      </c>
      <c r="E18" t="s">
        <v>215</v>
      </c>
    </row>
    <row r="19" spans="2:5" ht="12.5">
      <c r="B19" s="28">
        <v>45078</v>
      </c>
      <c r="C19" s="13">
        <v>157696</v>
      </c>
      <c r="D19" t="s">
        <v>200</v>
      </c>
      <c r="E19" t="s">
        <v>215</v>
      </c>
    </row>
    <row r="20" spans="2:5" ht="12.5">
      <c r="B20" s="28">
        <v>45078</v>
      </c>
      <c r="C20" s="13">
        <v>141023.75</v>
      </c>
      <c r="D20" t="s">
        <v>114</v>
      </c>
      <c r="E20" t="s">
        <v>248</v>
      </c>
    </row>
    <row r="21" spans="2:5" ht="12.5">
      <c r="B21" s="28">
        <v>45078</v>
      </c>
      <c r="C21" s="13">
        <v>43567</v>
      </c>
      <c r="D21" t="s">
        <v>201</v>
      </c>
      <c r="E21" t="s">
        <v>217</v>
      </c>
    </row>
    <row r="22" spans="2:5" ht="12.5">
      <c r="B22" s="28">
        <v>45078</v>
      </c>
      <c r="C22" s="13">
        <v>27105.86</v>
      </c>
      <c r="D22" t="s">
        <v>202</v>
      </c>
      <c r="E22" t="s">
        <v>7</v>
      </c>
    </row>
    <row r="23" spans="2:5" ht="12.5">
      <c r="B23" s="28">
        <v>45078</v>
      </c>
      <c r="C23" s="13">
        <v>26200.99</v>
      </c>
      <c r="D23" t="s">
        <v>202</v>
      </c>
      <c r="E23" t="s">
        <v>7</v>
      </c>
    </row>
    <row r="24" spans="2:5" ht="12.5">
      <c r="B24" s="28">
        <v>45078</v>
      </c>
      <c r="C24" s="13">
        <v>27788.21</v>
      </c>
      <c r="D24" t="s">
        <v>202</v>
      </c>
      <c r="E24" t="s">
        <v>7</v>
      </c>
    </row>
    <row r="25" spans="2:5" ht="12.5">
      <c r="B25" s="28">
        <v>45078</v>
      </c>
      <c r="C25" s="13">
        <v>26200.93</v>
      </c>
      <c r="D25" t="s">
        <v>202</v>
      </c>
      <c r="E25" t="s">
        <v>7</v>
      </c>
    </row>
    <row r="26" spans="2:5" ht="12.5">
      <c r="B26" s="28">
        <v>45078</v>
      </c>
      <c r="C26" s="13">
        <v>43690.04</v>
      </c>
      <c r="D26" t="s">
        <v>202</v>
      </c>
      <c r="E26" t="s">
        <v>7</v>
      </c>
    </row>
    <row r="27" spans="2:5" ht="12.5">
      <c r="B27" s="28">
        <v>45078</v>
      </c>
      <c r="C27" s="13">
        <v>25590.85</v>
      </c>
      <c r="D27" t="s">
        <v>202</v>
      </c>
      <c r="E27" t="s">
        <v>7</v>
      </c>
    </row>
    <row r="28" spans="2:5" ht="12.5">
      <c r="B28" s="28">
        <v>45078</v>
      </c>
      <c r="C28" s="13">
        <v>42172.45</v>
      </c>
      <c r="D28" t="s">
        <v>202</v>
      </c>
      <c r="E28" t="s">
        <v>7</v>
      </c>
    </row>
    <row r="29" spans="2:5" ht="12.5">
      <c r="B29" s="28">
        <v>45078</v>
      </c>
      <c r="C29" s="13">
        <v>110741.03</v>
      </c>
      <c r="D29" t="s">
        <v>214</v>
      </c>
      <c r="E29" t="s">
        <v>33</v>
      </c>
    </row>
    <row r="30" spans="2:5" ht="12.5">
      <c r="B30" s="28">
        <v>45078</v>
      </c>
      <c r="C30" s="13">
        <v>103670.16</v>
      </c>
      <c r="D30" t="s">
        <v>214</v>
      </c>
      <c r="E30" t="s">
        <v>33</v>
      </c>
    </row>
    <row r="31" spans="2:5" ht="12.5">
      <c r="B31" s="28">
        <v>45078</v>
      </c>
      <c r="C31" s="13">
        <v>125561.78</v>
      </c>
      <c r="D31" t="s">
        <v>120</v>
      </c>
      <c r="E31" t="s">
        <v>6</v>
      </c>
    </row>
    <row r="32" spans="2:5" ht="12.5">
      <c r="B32" s="28">
        <v>45078</v>
      </c>
      <c r="C32" s="13">
        <v>36140.15</v>
      </c>
      <c r="D32" t="s">
        <v>225</v>
      </c>
      <c r="E32" t="s">
        <v>6</v>
      </c>
    </row>
    <row r="33" spans="2:5" ht="12.5">
      <c r="B33" s="28">
        <v>45078</v>
      </c>
      <c r="C33" s="13">
        <v>38399.1</v>
      </c>
      <c r="D33" t="s">
        <v>122</v>
      </c>
      <c r="E33" t="s">
        <v>39</v>
      </c>
    </row>
    <row r="34" spans="2:5" ht="12.5">
      <c r="B34" s="28">
        <v>45078</v>
      </c>
      <c r="C34" s="13">
        <v>119485.18</v>
      </c>
      <c r="D34" t="s">
        <v>122</v>
      </c>
      <c r="E34" t="s">
        <v>39</v>
      </c>
    </row>
    <row r="35" spans="2:5" ht="12.5">
      <c r="B35" s="28">
        <v>45078</v>
      </c>
      <c r="C35" s="13">
        <v>51660</v>
      </c>
      <c r="D35" t="s">
        <v>117</v>
      </c>
      <c r="E35" t="s">
        <v>286</v>
      </c>
    </row>
    <row r="36" spans="2:5" ht="12.5">
      <c r="B36" s="28">
        <v>45078</v>
      </c>
      <c r="C36" s="13">
        <v>34245</v>
      </c>
      <c r="D36" t="s">
        <v>117</v>
      </c>
      <c r="E36" t="s">
        <v>286</v>
      </c>
    </row>
    <row r="37" spans="2:5" ht="12.5">
      <c r="B37" s="28">
        <v>45078</v>
      </c>
      <c r="C37" s="13">
        <v>59400</v>
      </c>
      <c r="D37" t="s">
        <v>123</v>
      </c>
      <c r="E37" t="s">
        <v>155</v>
      </c>
    </row>
    <row r="38" spans="2:5" ht="12.5">
      <c r="B38" s="28">
        <v>45078</v>
      </c>
      <c r="C38" s="13">
        <v>92161.19</v>
      </c>
      <c r="D38" t="s">
        <v>125</v>
      </c>
      <c r="E38" t="s">
        <v>8</v>
      </c>
    </row>
    <row r="39" spans="2:5" ht="12.5">
      <c r="B39" s="28">
        <v>45078</v>
      </c>
      <c r="C39" s="13">
        <v>25700.03</v>
      </c>
      <c r="D39" t="s">
        <v>310</v>
      </c>
      <c r="E39" t="s">
        <v>8</v>
      </c>
    </row>
    <row r="40" spans="2:5" ht="12.5">
      <c r="B40" s="28">
        <v>45078</v>
      </c>
      <c r="C40" s="13">
        <v>31200.68</v>
      </c>
      <c r="D40" t="s">
        <v>203</v>
      </c>
      <c r="E40" t="s">
        <v>8</v>
      </c>
    </row>
    <row r="41" spans="2:5" ht="12.5">
      <c r="B41" s="28">
        <v>45078</v>
      </c>
      <c r="C41" s="13">
        <v>32744.16</v>
      </c>
      <c r="D41" t="s">
        <v>203</v>
      </c>
      <c r="E41" t="s">
        <v>8</v>
      </c>
    </row>
    <row r="42" spans="2:5" ht="12.5">
      <c r="B42" s="28">
        <v>45078</v>
      </c>
      <c r="C42" s="13">
        <v>28334.85</v>
      </c>
      <c r="D42" t="s">
        <v>204</v>
      </c>
      <c r="E42" t="s">
        <v>34</v>
      </c>
    </row>
    <row r="43" spans="2:5" ht="12.5">
      <c r="B43" s="28">
        <v>45078</v>
      </c>
      <c r="C43" s="13">
        <v>6311376.32</v>
      </c>
      <c r="D43" t="s">
        <v>311</v>
      </c>
      <c r="E43" t="s">
        <v>4</v>
      </c>
    </row>
    <row r="44" spans="2:5" ht="12.5">
      <c r="B44" s="28">
        <v>45078</v>
      </c>
      <c r="C44" s="13">
        <v>42719.95</v>
      </c>
      <c r="D44" t="s">
        <v>188</v>
      </c>
      <c r="E44" t="s">
        <v>4</v>
      </c>
    </row>
    <row r="45" spans="2:5" ht="12.5">
      <c r="B45" s="28">
        <v>45078</v>
      </c>
      <c r="C45" s="13">
        <v>313696.77</v>
      </c>
      <c r="D45" t="s">
        <v>113</v>
      </c>
      <c r="E45" t="s">
        <v>218</v>
      </c>
    </row>
    <row r="46" spans="2:5" ht="12.5">
      <c r="B46" s="28">
        <v>45078</v>
      </c>
      <c r="C46" s="13">
        <v>40680</v>
      </c>
      <c r="D46" t="s">
        <v>113</v>
      </c>
      <c r="E46" t="s">
        <v>219</v>
      </c>
    </row>
    <row r="47" spans="2:5" ht="12.5">
      <c r="B47" s="28">
        <v>45078</v>
      </c>
      <c r="C47" s="13">
        <v>150796.18</v>
      </c>
      <c r="D47" t="s">
        <v>129</v>
      </c>
      <c r="E47" t="s">
        <v>9</v>
      </c>
    </row>
    <row r="48" spans="2:5" ht="12.5">
      <c r="B48" s="28">
        <v>45078</v>
      </c>
      <c r="C48" s="13">
        <v>42000</v>
      </c>
      <c r="D48" t="s">
        <v>114</v>
      </c>
      <c r="E48" t="s">
        <v>49</v>
      </c>
    </row>
    <row r="49" spans="2:5" ht="12.5">
      <c r="B49" s="28">
        <v>45078</v>
      </c>
      <c r="C49" s="13">
        <v>140980</v>
      </c>
      <c r="D49" t="s">
        <v>151</v>
      </c>
      <c r="E49" t="s">
        <v>43</v>
      </c>
    </row>
    <row r="50" spans="2:5" ht="12.5">
      <c r="B50" s="28">
        <v>45078</v>
      </c>
      <c r="C50" s="13">
        <v>80977.18</v>
      </c>
      <c r="D50" t="s">
        <v>205</v>
      </c>
      <c r="E50" t="s">
        <v>17</v>
      </c>
    </row>
    <row r="51" spans="2:5" ht="12.5">
      <c r="B51" s="28">
        <v>45078</v>
      </c>
      <c r="C51" s="13">
        <v>201135.68</v>
      </c>
      <c r="D51" t="s">
        <v>132</v>
      </c>
      <c r="E51" t="s">
        <v>5</v>
      </c>
    </row>
    <row r="52" spans="2:5" ht="12.5">
      <c r="B52" s="28">
        <v>45078</v>
      </c>
      <c r="C52" s="13">
        <v>36572</v>
      </c>
      <c r="D52" t="s">
        <v>228</v>
      </c>
      <c r="E52" t="s">
        <v>71</v>
      </c>
    </row>
    <row r="53" spans="2:5" ht="12.5">
      <c r="B53" s="28">
        <v>45078</v>
      </c>
      <c r="C53" s="13">
        <v>25754.96</v>
      </c>
      <c r="D53" t="s">
        <v>111</v>
      </c>
      <c r="E53" t="s">
        <v>306</v>
      </c>
    </row>
    <row r="54" spans="2:5" ht="12.5">
      <c r="B54" s="28">
        <v>45078</v>
      </c>
      <c r="C54" s="13">
        <v>54694.21</v>
      </c>
      <c r="D54" t="s">
        <v>111</v>
      </c>
      <c r="E54" t="s">
        <v>306</v>
      </c>
    </row>
    <row r="55" spans="2:5" ht="12.5">
      <c r="B55" s="28">
        <v>45078</v>
      </c>
      <c r="C55" s="13">
        <v>56656.42</v>
      </c>
      <c r="D55" t="s">
        <v>189</v>
      </c>
      <c r="E55" t="s">
        <v>37</v>
      </c>
    </row>
    <row r="56" spans="2:5" ht="12.5">
      <c r="B56" s="28">
        <v>45078</v>
      </c>
      <c r="C56" s="13">
        <v>27190.77</v>
      </c>
      <c r="D56" t="s">
        <v>136</v>
      </c>
      <c r="E56" t="s">
        <v>37</v>
      </c>
    </row>
    <row r="57" spans="2:5" ht="12.5">
      <c r="B57" s="28">
        <v>45078</v>
      </c>
      <c r="C57" s="13">
        <v>39232.32</v>
      </c>
      <c r="D57" t="s">
        <v>207</v>
      </c>
      <c r="E57" t="s">
        <v>82</v>
      </c>
    </row>
    <row r="58" spans="2:5" ht="12.5">
      <c r="B58" s="28">
        <v>45078</v>
      </c>
      <c r="C58" s="13">
        <v>80449.17</v>
      </c>
      <c r="D58" t="s">
        <v>257</v>
      </c>
      <c r="E58" t="s">
        <v>307</v>
      </c>
    </row>
    <row r="59" spans="2:5" ht="12.5">
      <c r="B59" s="28">
        <v>45078</v>
      </c>
      <c r="C59" s="13">
        <v>215537.18</v>
      </c>
      <c r="D59" t="s">
        <v>229</v>
      </c>
      <c r="E59" t="s">
        <v>69</v>
      </c>
    </row>
    <row r="60" spans="2:5" ht="12.5">
      <c r="B60" s="28">
        <v>45078</v>
      </c>
      <c r="C60" s="13">
        <v>98621.01</v>
      </c>
      <c r="D60" t="s">
        <v>142</v>
      </c>
      <c r="E60" t="s">
        <v>69</v>
      </c>
    </row>
    <row r="61" spans="2:5" ht="12.5">
      <c r="B61" s="28">
        <v>45078</v>
      </c>
      <c r="C61" s="13">
        <v>129966.02</v>
      </c>
      <c r="D61" t="s">
        <v>142</v>
      </c>
      <c r="E61" t="s">
        <v>69</v>
      </c>
    </row>
    <row r="62" spans="2:5" ht="12.5">
      <c r="B62" s="28">
        <v>45078</v>
      </c>
      <c r="C62" s="13">
        <v>64548.99</v>
      </c>
      <c r="D62" t="s">
        <v>242</v>
      </c>
      <c r="E62" t="s">
        <v>69</v>
      </c>
    </row>
    <row r="63" spans="2:5" ht="12.5">
      <c r="B63" s="28">
        <v>45078</v>
      </c>
      <c r="C63" s="13">
        <v>52685.25</v>
      </c>
      <c r="D63" t="s">
        <v>242</v>
      </c>
      <c r="E63" t="s">
        <v>69</v>
      </c>
    </row>
    <row r="64" spans="2:5" ht="12.5">
      <c r="B64" s="28">
        <v>45078</v>
      </c>
      <c r="C64" s="13">
        <v>33475.68</v>
      </c>
      <c r="D64" t="s">
        <v>230</v>
      </c>
      <c r="E64" t="s">
        <v>69</v>
      </c>
    </row>
    <row r="65" spans="2:5" ht="12.5">
      <c r="B65" s="28">
        <v>45078</v>
      </c>
      <c r="C65" s="13">
        <v>33742.65</v>
      </c>
      <c r="D65" t="s">
        <v>230</v>
      </c>
      <c r="E65" t="s">
        <v>69</v>
      </c>
    </row>
    <row r="66" spans="2:5" ht="12.5">
      <c r="B66" s="28">
        <v>45078</v>
      </c>
      <c r="C66" s="13">
        <v>27288.03</v>
      </c>
      <c r="D66" t="s">
        <v>193</v>
      </c>
      <c r="E66" t="s">
        <v>15</v>
      </c>
    </row>
    <row r="67" spans="2:5" ht="12.5">
      <c r="B67" s="28">
        <v>45078</v>
      </c>
      <c r="C67" s="13">
        <v>400000</v>
      </c>
      <c r="D67" t="s">
        <v>210</v>
      </c>
      <c r="E67" t="s">
        <v>14</v>
      </c>
    </row>
    <row r="68" spans="2:5" ht="12.5">
      <c r="B68" s="28">
        <v>45078</v>
      </c>
      <c r="C68" s="13">
        <v>29900</v>
      </c>
      <c r="D68" t="s">
        <v>211</v>
      </c>
      <c r="E68" t="s">
        <v>261</v>
      </c>
    </row>
    <row r="69" spans="2:5" ht="12.5">
      <c r="B69" s="28">
        <v>45078</v>
      </c>
      <c r="C69" s="13">
        <v>53903.78</v>
      </c>
      <c r="D69" t="s">
        <v>149</v>
      </c>
      <c r="E69" t="s">
        <v>35</v>
      </c>
    </row>
    <row r="70" spans="2:5" ht="12.5">
      <c r="B70" s="28">
        <v>45078</v>
      </c>
      <c r="C70" s="13">
        <v>40558.49</v>
      </c>
      <c r="D70" t="s">
        <v>121</v>
      </c>
      <c r="E70" t="s">
        <v>35</v>
      </c>
    </row>
    <row r="71" spans="2:5" ht="12.5">
      <c r="B71" s="28">
        <v>45078</v>
      </c>
      <c r="C71" s="13">
        <v>58750</v>
      </c>
      <c r="D71" t="s">
        <v>114</v>
      </c>
      <c r="E71" t="s">
        <v>35</v>
      </c>
    </row>
    <row r="72" spans="2:5" ht="12.5">
      <c r="B72" s="28">
        <v>45078</v>
      </c>
      <c r="C72" s="13">
        <v>120667</v>
      </c>
      <c r="D72" t="s">
        <v>114</v>
      </c>
      <c r="E72" t="s">
        <v>35</v>
      </c>
    </row>
    <row r="73" spans="2:5" ht="12.5">
      <c r="B73" s="28">
        <v>45078</v>
      </c>
      <c r="C73" s="13">
        <v>46145</v>
      </c>
      <c r="D73" t="s">
        <v>114</v>
      </c>
      <c r="E73" t="s">
        <v>196</v>
      </c>
    </row>
    <row r="74" spans="2:5" ht="12.5">
      <c r="B74" s="28">
        <v>45078</v>
      </c>
      <c r="C74" s="13">
        <v>56332</v>
      </c>
      <c r="D74" t="s">
        <v>146</v>
      </c>
      <c r="E74" t="s">
        <v>275</v>
      </c>
    </row>
    <row r="75" spans="2:5" ht="12.5">
      <c r="B75" s="28">
        <v>45078</v>
      </c>
      <c r="C75" s="13">
        <v>37050</v>
      </c>
      <c r="D75" t="s">
        <v>114</v>
      </c>
      <c r="E75" t="s">
        <v>13</v>
      </c>
    </row>
    <row r="76" spans="2:5" ht="12.5">
      <c r="B76" s="28">
        <v>45078</v>
      </c>
      <c r="C76" s="13">
        <v>50179.08</v>
      </c>
      <c r="D76" t="s">
        <v>212</v>
      </c>
      <c r="E76" t="s">
        <v>32</v>
      </c>
    </row>
    <row r="77" spans="2:5" ht="12.5">
      <c r="B77" s="28">
        <v>45078</v>
      </c>
      <c r="C77" s="13">
        <v>55150.97</v>
      </c>
      <c r="D77" t="s">
        <v>213</v>
      </c>
      <c r="E77" t="s">
        <v>70</v>
      </c>
    </row>
    <row r="78" spans="2:5" ht="12.5">
      <c r="B78" s="28">
        <v>45078</v>
      </c>
      <c r="C78" s="13">
        <v>-93890.89</v>
      </c>
      <c r="D78" t="s">
        <v>151</v>
      </c>
      <c r="E78" t="s">
        <v>168</v>
      </c>
    </row>
    <row r="79" spans="2:5" ht="12.5">
      <c r="B79" s="28">
        <v>45078</v>
      </c>
      <c r="C79" s="13">
        <v>50850</v>
      </c>
      <c r="D79" t="s">
        <v>214</v>
      </c>
      <c r="E79" t="s">
        <v>90</v>
      </c>
    </row>
  </sheetData>
  <autoFilter ref="A8:H79">
    <sortState ref="A9:H79">
      <sortCondition ref="E9:E79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2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7" tint="0.79998168889431442"/>
  </sheetPr>
  <dimension ref="A1:H78"/>
  <sheetViews>
    <sheetView view="normal" workbookViewId="0">
      <selection pane="topLeft" activeCell="G42" sqref="G42"/>
    </sheetView>
  </sheetViews>
  <sheetFormatPr defaultRowHeight="11.5"/>
  <cols>
    <col min="3" max="3" width="12.25390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v>45047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45047</v>
      </c>
      <c r="C9" s="13">
        <v>47638.5</v>
      </c>
      <c r="D9" t="s">
        <v>114</v>
      </c>
      <c r="E9" t="s">
        <v>40</v>
      </c>
    </row>
    <row r="10" spans="2:5" ht="12.5">
      <c r="B10" s="28">
        <v>45047</v>
      </c>
      <c r="C10" s="13">
        <v>62998</v>
      </c>
      <c r="D10" t="s">
        <v>111</v>
      </c>
      <c r="E10" t="s">
        <v>175</v>
      </c>
    </row>
    <row r="11" spans="2:5" ht="12.5">
      <c r="B11" s="28">
        <v>45047</v>
      </c>
      <c r="C11" s="13">
        <v>53995</v>
      </c>
      <c r="D11" t="s">
        <v>111</v>
      </c>
      <c r="E11" t="s">
        <v>175</v>
      </c>
    </row>
    <row r="12" spans="2:5" ht="12.5">
      <c r="B12" s="28">
        <v>45047</v>
      </c>
      <c r="C12" s="13">
        <v>244623</v>
      </c>
      <c r="D12" t="s">
        <v>111</v>
      </c>
      <c r="E12" t="s">
        <v>175</v>
      </c>
    </row>
    <row r="13" spans="2:5" ht="12.5">
      <c r="B13" s="28">
        <v>45047</v>
      </c>
      <c r="C13" s="13">
        <v>41400.45</v>
      </c>
      <c r="D13" t="s">
        <v>114</v>
      </c>
      <c r="E13" t="s">
        <v>248</v>
      </c>
    </row>
    <row r="14" spans="2:5" ht="12.5">
      <c r="B14" s="28">
        <v>45047</v>
      </c>
      <c r="C14" s="13">
        <v>41510.18</v>
      </c>
      <c r="D14" t="s">
        <v>114</v>
      </c>
      <c r="E14" t="s">
        <v>248</v>
      </c>
    </row>
    <row r="15" spans="2:5" ht="12.5">
      <c r="B15" s="28">
        <v>45047</v>
      </c>
      <c r="C15" s="13">
        <v>27600.3</v>
      </c>
      <c r="D15" t="s">
        <v>114</v>
      </c>
      <c r="E15" t="s">
        <v>248</v>
      </c>
    </row>
    <row r="16" spans="2:5" ht="12.5">
      <c r="B16" s="28">
        <v>45047</v>
      </c>
      <c r="C16" s="13">
        <v>79501.76</v>
      </c>
      <c r="D16" t="s">
        <v>114</v>
      </c>
      <c r="E16" t="s">
        <v>248</v>
      </c>
    </row>
    <row r="17" spans="2:5" ht="12.5">
      <c r="B17" s="28">
        <v>45047</v>
      </c>
      <c r="C17" s="13">
        <v>43266.91</v>
      </c>
      <c r="D17" t="s">
        <v>182</v>
      </c>
      <c r="E17" t="s">
        <v>101</v>
      </c>
    </row>
    <row r="18" spans="2:5" ht="12.5">
      <c r="B18" s="28">
        <v>45047</v>
      </c>
      <c r="C18" s="13">
        <v>53000</v>
      </c>
      <c r="D18" t="s">
        <v>268</v>
      </c>
      <c r="E18" t="s">
        <v>271</v>
      </c>
    </row>
    <row r="19" spans="2:5" ht="12.5">
      <c r="B19" s="28">
        <v>45047</v>
      </c>
      <c r="C19" s="13">
        <v>43173.28</v>
      </c>
      <c r="D19" t="s">
        <v>201</v>
      </c>
      <c r="E19" t="s">
        <v>217</v>
      </c>
    </row>
    <row r="20" spans="2:5" ht="12.5">
      <c r="B20" s="28">
        <v>45047</v>
      </c>
      <c r="C20" s="13">
        <v>38473.76</v>
      </c>
      <c r="D20" t="s">
        <v>116</v>
      </c>
      <c r="E20" t="s">
        <v>7</v>
      </c>
    </row>
    <row r="21" spans="2:5" ht="12.5">
      <c r="B21" s="28">
        <v>45047</v>
      </c>
      <c r="C21" s="13">
        <v>136046.15</v>
      </c>
      <c r="D21" t="s">
        <v>120</v>
      </c>
      <c r="E21" t="s">
        <v>6</v>
      </c>
    </row>
    <row r="22" spans="2:5" ht="12.5">
      <c r="B22" s="28">
        <v>45047</v>
      </c>
      <c r="C22" s="13">
        <v>26024.49</v>
      </c>
      <c r="D22" t="s">
        <v>225</v>
      </c>
      <c r="E22" t="s">
        <v>6</v>
      </c>
    </row>
    <row r="23" spans="2:5" ht="12.5">
      <c r="B23" s="28">
        <v>45047</v>
      </c>
      <c r="C23" s="13">
        <v>111349.26</v>
      </c>
      <c r="D23" t="s">
        <v>122</v>
      </c>
      <c r="E23" t="s">
        <v>39</v>
      </c>
    </row>
    <row r="24" spans="2:5" ht="12.5">
      <c r="B24" s="28">
        <v>45047</v>
      </c>
      <c r="C24" s="13">
        <v>25863.1</v>
      </c>
      <c r="D24" t="s">
        <v>122</v>
      </c>
      <c r="E24" t="s">
        <v>39</v>
      </c>
    </row>
    <row r="25" spans="2:5" ht="12.5">
      <c r="B25" s="28">
        <v>45047</v>
      </c>
      <c r="C25" s="13">
        <v>107943.5</v>
      </c>
      <c r="D25" t="s">
        <v>117</v>
      </c>
      <c r="E25" t="s">
        <v>286</v>
      </c>
    </row>
    <row r="26" spans="2:5" ht="12.5">
      <c r="B26" s="28">
        <v>45047</v>
      </c>
      <c r="C26" s="13">
        <v>107943.5</v>
      </c>
      <c r="D26" t="s">
        <v>117</v>
      </c>
      <c r="E26" t="s">
        <v>286</v>
      </c>
    </row>
    <row r="27" spans="2:5" ht="12.5">
      <c r="B27" s="28">
        <v>45047</v>
      </c>
      <c r="C27" s="13">
        <v>55942.5</v>
      </c>
      <c r="D27" t="s">
        <v>117</v>
      </c>
      <c r="E27" t="s">
        <v>286</v>
      </c>
    </row>
    <row r="28" spans="2:5" ht="12.5">
      <c r="B28" s="28">
        <v>45047</v>
      </c>
      <c r="C28" s="13">
        <v>29875</v>
      </c>
      <c r="D28" t="s">
        <v>117</v>
      </c>
      <c r="E28" t="s">
        <v>286</v>
      </c>
    </row>
    <row r="29" spans="2:5" ht="12.5">
      <c r="B29" s="28">
        <v>45047</v>
      </c>
      <c r="C29" s="13">
        <v>107943.5</v>
      </c>
      <c r="D29" t="s">
        <v>117</v>
      </c>
      <c r="E29" t="s">
        <v>286</v>
      </c>
    </row>
    <row r="30" spans="2:5" ht="12.5">
      <c r="B30" s="28">
        <v>45047</v>
      </c>
      <c r="C30" s="13">
        <v>107943.5</v>
      </c>
      <c r="D30" t="s">
        <v>117</v>
      </c>
      <c r="E30" t="s">
        <v>286</v>
      </c>
    </row>
    <row r="31" spans="2:5" ht="12.5">
      <c r="B31" s="28">
        <v>45047</v>
      </c>
      <c r="C31" s="13">
        <v>107943.5</v>
      </c>
      <c r="D31" t="s">
        <v>117</v>
      </c>
      <c r="E31" t="s">
        <v>286</v>
      </c>
    </row>
    <row r="32" spans="2:5" ht="12.5">
      <c r="B32" s="28">
        <v>45047</v>
      </c>
      <c r="C32" s="13">
        <v>49916.12</v>
      </c>
      <c r="D32" t="s">
        <v>125</v>
      </c>
      <c r="E32" t="s">
        <v>8</v>
      </c>
    </row>
    <row r="33" spans="2:5" ht="12.5">
      <c r="B33" s="28">
        <v>45047</v>
      </c>
      <c r="C33" s="13">
        <v>52139.33</v>
      </c>
      <c r="D33" t="s">
        <v>125</v>
      </c>
      <c r="E33" t="s">
        <v>8</v>
      </c>
    </row>
    <row r="34" spans="2:5" ht="12.5">
      <c r="B34" s="28">
        <v>45047</v>
      </c>
      <c r="C34" s="13">
        <v>31569.4</v>
      </c>
      <c r="D34" t="s">
        <v>203</v>
      </c>
      <c r="E34" t="s">
        <v>8</v>
      </c>
    </row>
    <row r="35" spans="2:5" ht="12.5">
      <c r="B35" s="28">
        <v>45047</v>
      </c>
      <c r="C35" s="13">
        <v>34487.62</v>
      </c>
      <c r="D35" t="s">
        <v>205</v>
      </c>
      <c r="E35" t="s">
        <v>38</v>
      </c>
    </row>
    <row r="36" spans="2:5" ht="12.5">
      <c r="B36" s="28">
        <v>45047</v>
      </c>
      <c r="C36" s="13">
        <v>34487.63</v>
      </c>
      <c r="D36" t="s">
        <v>205</v>
      </c>
      <c r="E36" t="s">
        <v>62</v>
      </c>
    </row>
    <row r="37" spans="2:5" ht="12.5">
      <c r="B37" s="28">
        <v>45047</v>
      </c>
      <c r="C37" s="13">
        <v>26352.6</v>
      </c>
      <c r="D37" t="s">
        <v>204</v>
      </c>
      <c r="E37" t="s">
        <v>34</v>
      </c>
    </row>
    <row r="38" spans="2:5" ht="12.5">
      <c r="B38" s="28">
        <v>45047</v>
      </c>
      <c r="C38" s="13">
        <v>140006.59</v>
      </c>
      <c r="D38" t="s">
        <v>129</v>
      </c>
      <c r="E38" t="s">
        <v>9</v>
      </c>
    </row>
    <row r="39" spans="2:5" ht="12.5">
      <c r="B39" s="28">
        <v>45047</v>
      </c>
      <c r="C39" s="13">
        <v>57672.6</v>
      </c>
      <c r="D39" t="s">
        <v>269</v>
      </c>
      <c r="E39" t="s">
        <v>251</v>
      </c>
    </row>
    <row r="40" spans="2:5" ht="12.5">
      <c r="B40" s="28">
        <v>45047</v>
      </c>
      <c r="C40" s="13">
        <v>26162.5</v>
      </c>
      <c r="D40" t="s">
        <v>114</v>
      </c>
      <c r="E40" t="s">
        <v>49</v>
      </c>
    </row>
    <row r="41" spans="2:5" ht="12.5">
      <c r="B41" s="28">
        <v>45047</v>
      </c>
      <c r="C41" s="13">
        <v>43423.97</v>
      </c>
      <c r="D41" t="s">
        <v>212</v>
      </c>
      <c r="E41" t="s">
        <v>308</v>
      </c>
    </row>
    <row r="42" spans="2:5" ht="12.5">
      <c r="B42" s="28">
        <v>45047</v>
      </c>
      <c r="C42" s="13">
        <v>57600</v>
      </c>
      <c r="D42" t="s">
        <v>131</v>
      </c>
      <c r="E42" t="s">
        <v>17</v>
      </c>
    </row>
    <row r="43" spans="2:5" ht="12.5">
      <c r="B43" s="28">
        <v>45047</v>
      </c>
      <c r="C43" s="13">
        <v>49020</v>
      </c>
      <c r="D43" t="s">
        <v>131</v>
      </c>
      <c r="E43" t="s">
        <v>17</v>
      </c>
    </row>
    <row r="44" spans="2:5" ht="12.5">
      <c r="B44" s="28">
        <v>45047</v>
      </c>
      <c r="C44" s="13">
        <v>191758</v>
      </c>
      <c r="D44" t="s">
        <v>130</v>
      </c>
      <c r="E44" t="s">
        <v>17</v>
      </c>
    </row>
    <row r="45" spans="2:5" ht="12.5">
      <c r="B45" s="28">
        <v>45047</v>
      </c>
      <c r="C45" s="13">
        <v>112637.56</v>
      </c>
      <c r="D45" t="s">
        <v>132</v>
      </c>
      <c r="E45" t="s">
        <v>5</v>
      </c>
    </row>
    <row r="46" spans="2:5" ht="12.5">
      <c r="B46" s="28">
        <v>45047</v>
      </c>
      <c r="C46" s="13">
        <v>86905.6</v>
      </c>
      <c r="D46" t="s">
        <v>270</v>
      </c>
      <c r="E46" t="s">
        <v>3</v>
      </c>
    </row>
    <row r="47" spans="2:5" ht="12.5">
      <c r="B47" s="28">
        <v>45047</v>
      </c>
      <c r="C47" s="13">
        <v>47460.81</v>
      </c>
      <c r="D47" t="s">
        <v>189</v>
      </c>
      <c r="E47" t="s">
        <v>37</v>
      </c>
    </row>
    <row r="48" spans="2:5" ht="12.5">
      <c r="B48" s="28">
        <v>45047</v>
      </c>
      <c r="C48" s="13">
        <v>27663.5</v>
      </c>
      <c r="D48" t="s">
        <v>136</v>
      </c>
      <c r="E48" t="s">
        <v>37</v>
      </c>
    </row>
    <row r="49" spans="2:5" ht="12.5">
      <c r="B49" s="28">
        <v>45047</v>
      </c>
      <c r="C49" s="13">
        <v>66188</v>
      </c>
      <c r="D49" t="s">
        <v>113</v>
      </c>
      <c r="E49" t="s">
        <v>58</v>
      </c>
    </row>
    <row r="50" spans="2:5" ht="12.5">
      <c r="B50" s="28">
        <v>45047</v>
      </c>
      <c r="C50" s="13">
        <v>38390.11</v>
      </c>
      <c r="D50" t="s">
        <v>207</v>
      </c>
      <c r="E50" t="s">
        <v>82</v>
      </c>
    </row>
    <row r="51" spans="2:5" ht="12.5">
      <c r="B51" s="28">
        <v>45047</v>
      </c>
      <c r="C51" s="13">
        <v>248341.22</v>
      </c>
      <c r="D51" t="s">
        <v>229</v>
      </c>
      <c r="E51" t="s">
        <v>69</v>
      </c>
    </row>
    <row r="52" spans="2:5" ht="12.5">
      <c r="B52" s="28">
        <v>45047</v>
      </c>
      <c r="C52" s="13">
        <v>197100.16</v>
      </c>
      <c r="D52" t="s">
        <v>229</v>
      </c>
      <c r="E52" t="s">
        <v>69</v>
      </c>
    </row>
    <row r="53" spans="2:5" ht="12.5">
      <c r="B53" s="28">
        <v>45047</v>
      </c>
      <c r="C53" s="13">
        <v>73742.59</v>
      </c>
      <c r="D53" t="s">
        <v>142</v>
      </c>
      <c r="E53" t="s">
        <v>69</v>
      </c>
    </row>
    <row r="54" spans="2:5" ht="12.5">
      <c r="B54" s="28">
        <v>45047</v>
      </c>
      <c r="C54" s="13">
        <v>60024.05</v>
      </c>
      <c r="D54" t="s">
        <v>242</v>
      </c>
      <c r="E54" t="s">
        <v>69</v>
      </c>
    </row>
    <row r="55" spans="2:5" ht="12.5">
      <c r="B55" s="28">
        <v>45047</v>
      </c>
      <c r="C55" s="13">
        <v>50694.63</v>
      </c>
      <c r="D55" t="s">
        <v>244</v>
      </c>
      <c r="E55" t="s">
        <v>69</v>
      </c>
    </row>
    <row r="56" spans="2:5" ht="12.5">
      <c r="B56" s="28">
        <v>45047</v>
      </c>
      <c r="C56" s="13">
        <v>53607.3</v>
      </c>
      <c r="D56" t="s">
        <v>230</v>
      </c>
      <c r="E56" t="s">
        <v>69</v>
      </c>
    </row>
    <row r="57" spans="2:5" ht="12.5">
      <c r="B57" s="28">
        <v>45047</v>
      </c>
      <c r="C57" s="13">
        <v>46788.98</v>
      </c>
      <c r="D57" t="s">
        <v>226</v>
      </c>
      <c r="E57" t="s">
        <v>69</v>
      </c>
    </row>
    <row r="58" spans="2:5" ht="12.5">
      <c r="B58" s="28">
        <v>45047</v>
      </c>
      <c r="C58" s="13">
        <v>82735.44</v>
      </c>
      <c r="D58" t="s">
        <v>226</v>
      </c>
      <c r="E58" t="s">
        <v>69</v>
      </c>
    </row>
    <row r="59" spans="2:5" ht="12.5">
      <c r="B59" s="28">
        <v>45047</v>
      </c>
      <c r="C59" s="13">
        <v>56273.9</v>
      </c>
      <c r="D59" t="s">
        <v>226</v>
      </c>
      <c r="E59" t="s">
        <v>69</v>
      </c>
    </row>
    <row r="60" spans="2:5" ht="12.5">
      <c r="B60" s="28">
        <v>45047</v>
      </c>
      <c r="C60" s="13">
        <v>43624.14</v>
      </c>
      <c r="D60" t="s">
        <v>226</v>
      </c>
      <c r="E60" t="s">
        <v>69</v>
      </c>
    </row>
    <row r="61" spans="2:5" ht="12.5">
      <c r="B61" s="28">
        <v>45047</v>
      </c>
      <c r="C61" s="13">
        <v>178014.43</v>
      </c>
      <c r="D61" t="s">
        <v>193</v>
      </c>
      <c r="E61" t="s">
        <v>15</v>
      </c>
    </row>
    <row r="62" spans="2:5" ht="12.5">
      <c r="B62" s="28">
        <v>45047</v>
      </c>
      <c r="C62" s="13">
        <v>161451</v>
      </c>
      <c r="D62" t="s">
        <v>210</v>
      </c>
      <c r="E62" t="s">
        <v>14</v>
      </c>
    </row>
    <row r="63" spans="2:5" ht="12.5">
      <c r="B63" s="28">
        <v>45047</v>
      </c>
      <c r="C63" s="13">
        <v>108249.75</v>
      </c>
      <c r="D63" t="s">
        <v>210</v>
      </c>
      <c r="E63" t="s">
        <v>14</v>
      </c>
    </row>
    <row r="64" spans="2:5" ht="12.5">
      <c r="B64" s="28">
        <v>45047</v>
      </c>
      <c r="C64" s="13">
        <v>50247.15</v>
      </c>
      <c r="D64" t="s">
        <v>149</v>
      </c>
      <c r="E64" t="s">
        <v>35</v>
      </c>
    </row>
    <row r="65" spans="2:5" ht="12.5">
      <c r="B65" s="28">
        <v>45047</v>
      </c>
      <c r="C65" s="13">
        <v>27324.48</v>
      </c>
      <c r="D65" t="s">
        <v>114</v>
      </c>
      <c r="E65" t="s">
        <v>35</v>
      </c>
    </row>
    <row r="66" spans="2:5" ht="12.5">
      <c r="B66" s="28">
        <v>45047</v>
      </c>
      <c r="C66" s="13">
        <v>96534.38</v>
      </c>
      <c r="D66" t="s">
        <v>114</v>
      </c>
      <c r="E66" t="s">
        <v>35</v>
      </c>
    </row>
    <row r="67" spans="2:5" ht="12.5">
      <c r="B67" s="28">
        <v>45047</v>
      </c>
      <c r="C67" s="13">
        <v>28197</v>
      </c>
      <c r="D67" t="s">
        <v>114</v>
      </c>
      <c r="E67" t="s">
        <v>35</v>
      </c>
    </row>
    <row r="68" spans="2:5" ht="12.5">
      <c r="B68" s="28">
        <v>45047</v>
      </c>
      <c r="C68" s="13">
        <v>30085.09</v>
      </c>
      <c r="D68" t="s">
        <v>114</v>
      </c>
      <c r="E68" t="s">
        <v>35</v>
      </c>
    </row>
    <row r="69" spans="2:5" ht="12.5">
      <c r="B69" s="28">
        <v>45047</v>
      </c>
      <c r="C69" s="13">
        <v>90000</v>
      </c>
      <c r="D69" t="s">
        <v>114</v>
      </c>
      <c r="E69" t="s">
        <v>35</v>
      </c>
    </row>
    <row r="70" spans="2:5" ht="12.5">
      <c r="B70" s="28">
        <v>45047</v>
      </c>
      <c r="C70" s="13">
        <v>74522.05</v>
      </c>
      <c r="D70" t="s">
        <v>114</v>
      </c>
      <c r="E70" t="s">
        <v>35</v>
      </c>
    </row>
    <row r="71" spans="2:5" ht="12.5">
      <c r="B71" s="28">
        <v>45047</v>
      </c>
      <c r="C71" s="13">
        <v>120600</v>
      </c>
      <c r="D71" t="s">
        <v>114</v>
      </c>
      <c r="E71" t="s">
        <v>35</v>
      </c>
    </row>
    <row r="72" spans="2:5" ht="12.5">
      <c r="B72" s="28">
        <v>45047</v>
      </c>
      <c r="C72" s="13">
        <v>73271.03</v>
      </c>
      <c r="D72" t="s">
        <v>114</v>
      </c>
      <c r="E72" t="s">
        <v>35</v>
      </c>
    </row>
    <row r="73" spans="2:5" ht="12.5">
      <c r="B73" s="28">
        <v>45047</v>
      </c>
      <c r="C73" s="13">
        <v>70000</v>
      </c>
      <c r="D73" t="s">
        <v>309</v>
      </c>
      <c r="E73" t="s">
        <v>35</v>
      </c>
    </row>
    <row r="74" spans="2:5" ht="12.5">
      <c r="B74" s="28">
        <v>45047</v>
      </c>
      <c r="C74" s="13">
        <v>37125</v>
      </c>
      <c r="D74" t="s">
        <v>171</v>
      </c>
      <c r="E74" t="s">
        <v>296</v>
      </c>
    </row>
    <row r="75" spans="2:5" ht="12.5">
      <c r="B75" s="28">
        <v>45047</v>
      </c>
      <c r="C75" s="13">
        <v>32635</v>
      </c>
      <c r="D75" t="s">
        <v>114</v>
      </c>
      <c r="E75" t="s">
        <v>196</v>
      </c>
    </row>
    <row r="76" spans="2:5" ht="12.5">
      <c r="B76" s="28">
        <v>45047</v>
      </c>
      <c r="C76" s="13">
        <v>50179.08</v>
      </c>
      <c r="D76" t="s">
        <v>212</v>
      </c>
      <c r="E76" t="s">
        <v>32</v>
      </c>
    </row>
    <row r="77" spans="2:5" ht="12.5">
      <c r="B77" s="28">
        <v>45047</v>
      </c>
      <c r="C77" s="13">
        <v>839553</v>
      </c>
      <c r="D77" t="s">
        <v>113</v>
      </c>
      <c r="E77" t="s">
        <v>90</v>
      </c>
    </row>
    <row r="78" spans="2:5" ht="12.5">
      <c r="B78" s="28">
        <v>45047</v>
      </c>
      <c r="C78" s="13">
        <v>102000</v>
      </c>
      <c r="D78" t="s">
        <v>114</v>
      </c>
      <c r="E78" t="s">
        <v>100</v>
      </c>
    </row>
  </sheetData>
  <autoFilter ref="A8:H78">
    <sortState ref="A9:H78">
      <sortCondition ref="E9:E78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2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7" tint="0.79998168889431442"/>
  </sheetPr>
  <dimension ref="A1:H57"/>
  <sheetViews>
    <sheetView view="normal" workbookViewId="0">
      <selection pane="topLeft" activeCell="G42" sqref="G42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v>45017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45017</v>
      </c>
      <c r="C9" s="13">
        <v>56322</v>
      </c>
      <c r="D9" t="s">
        <v>114</v>
      </c>
      <c r="E9" t="s">
        <v>40</v>
      </c>
    </row>
    <row r="10" spans="2:5" ht="12.5">
      <c r="B10" s="28">
        <v>45017</v>
      </c>
      <c r="C10" s="13">
        <v>35000</v>
      </c>
      <c r="D10" t="s">
        <v>121</v>
      </c>
      <c r="E10" t="s">
        <v>305</v>
      </c>
    </row>
    <row r="11" spans="2:5" ht="12.5">
      <c r="B11" s="28">
        <v>45017</v>
      </c>
      <c r="C11" s="13">
        <v>53000</v>
      </c>
      <c r="D11" t="s">
        <v>268</v>
      </c>
      <c r="E11" t="s">
        <v>271</v>
      </c>
    </row>
    <row r="12" spans="2:5" ht="12.5">
      <c r="B12" s="28">
        <v>45017</v>
      </c>
      <c r="C12" s="13">
        <v>121940</v>
      </c>
      <c r="D12" t="s">
        <v>144</v>
      </c>
      <c r="E12" t="s">
        <v>285</v>
      </c>
    </row>
    <row r="13" spans="2:5" ht="12.5">
      <c r="B13" s="28">
        <v>45017</v>
      </c>
      <c r="C13" s="13">
        <v>41178.99</v>
      </c>
      <c r="D13" t="s">
        <v>277</v>
      </c>
      <c r="E13" t="s">
        <v>249</v>
      </c>
    </row>
    <row r="14" spans="2:5" ht="12.5">
      <c r="B14" s="28">
        <v>45017</v>
      </c>
      <c r="C14" s="13">
        <v>26702.01</v>
      </c>
      <c r="D14" t="s">
        <v>202</v>
      </c>
      <c r="E14" t="s">
        <v>7</v>
      </c>
    </row>
    <row r="15" spans="2:5" ht="12.5">
      <c r="B15" s="28">
        <v>45017</v>
      </c>
      <c r="C15" s="13">
        <v>26200.99</v>
      </c>
      <c r="D15" t="s">
        <v>202</v>
      </c>
      <c r="E15" t="s">
        <v>7</v>
      </c>
    </row>
    <row r="16" spans="2:5" ht="12.5">
      <c r="B16" s="28">
        <v>45017</v>
      </c>
      <c r="C16" s="13">
        <v>26702.01</v>
      </c>
      <c r="D16" t="s">
        <v>202</v>
      </c>
      <c r="E16" t="s">
        <v>7</v>
      </c>
    </row>
    <row r="17" spans="2:5" ht="12.5">
      <c r="B17" s="28">
        <v>45017</v>
      </c>
      <c r="C17" s="13">
        <v>26200.99</v>
      </c>
      <c r="D17" t="s">
        <v>202</v>
      </c>
      <c r="E17" t="s">
        <v>7</v>
      </c>
    </row>
    <row r="18" spans="2:5" ht="12.5">
      <c r="B18" s="28">
        <v>45017</v>
      </c>
      <c r="C18" s="13">
        <v>43900.03</v>
      </c>
      <c r="D18" t="s">
        <v>117</v>
      </c>
      <c r="E18" t="s">
        <v>86</v>
      </c>
    </row>
    <row r="19" spans="2:5" ht="12.5">
      <c r="B19" s="28">
        <v>45017</v>
      </c>
      <c r="C19" s="13">
        <v>54476.5</v>
      </c>
      <c r="D19" t="s">
        <v>117</v>
      </c>
      <c r="E19" t="s">
        <v>86</v>
      </c>
    </row>
    <row r="20" spans="2:5" ht="12.5">
      <c r="B20" s="28">
        <v>45017</v>
      </c>
      <c r="C20" s="13">
        <v>58343.65</v>
      </c>
      <c r="D20" t="s">
        <v>214</v>
      </c>
      <c r="E20" t="s">
        <v>33</v>
      </c>
    </row>
    <row r="21" spans="2:5" ht="12.5">
      <c r="B21" s="28">
        <v>45017</v>
      </c>
      <c r="C21" s="13">
        <v>143395.66</v>
      </c>
      <c r="D21" t="s">
        <v>120</v>
      </c>
      <c r="E21" t="s">
        <v>6</v>
      </c>
    </row>
    <row r="22" spans="2:5" ht="12.5">
      <c r="B22" s="28">
        <v>45017</v>
      </c>
      <c r="C22" s="13">
        <v>64878.05</v>
      </c>
      <c r="D22" t="s">
        <v>122</v>
      </c>
      <c r="E22" t="s">
        <v>39</v>
      </c>
    </row>
    <row r="23" spans="2:5" ht="12.5">
      <c r="B23" s="28">
        <v>45017</v>
      </c>
      <c r="C23" s="13">
        <v>39600</v>
      </c>
      <c r="D23" t="s">
        <v>123</v>
      </c>
      <c r="E23" t="s">
        <v>155</v>
      </c>
    </row>
    <row r="24" spans="2:5" ht="12.5">
      <c r="B24" s="28">
        <v>45017</v>
      </c>
      <c r="C24" s="13">
        <v>35713.44</v>
      </c>
      <c r="D24" t="s">
        <v>203</v>
      </c>
      <c r="E24" t="s">
        <v>16</v>
      </c>
    </row>
    <row r="25" spans="2:5" ht="12.5">
      <c r="B25" s="28">
        <v>45017</v>
      </c>
      <c r="C25" s="13">
        <v>54539.87</v>
      </c>
      <c r="D25" t="s">
        <v>125</v>
      </c>
      <c r="E25" t="s">
        <v>8</v>
      </c>
    </row>
    <row r="26" spans="2:5" ht="12.5">
      <c r="B26" s="28">
        <v>45017</v>
      </c>
      <c r="C26" s="13">
        <v>2900770.51</v>
      </c>
      <c r="D26" t="s">
        <v>184</v>
      </c>
      <c r="E26" t="s">
        <v>4</v>
      </c>
    </row>
    <row r="27" spans="2:5" ht="12.5">
      <c r="B27" s="28">
        <v>45017</v>
      </c>
      <c r="C27" s="13">
        <v>4496537.67</v>
      </c>
      <c r="D27" t="s">
        <v>265</v>
      </c>
      <c r="E27" t="s">
        <v>4</v>
      </c>
    </row>
    <row r="28" spans="2:5" ht="12.5">
      <c r="B28" s="28">
        <v>45017</v>
      </c>
      <c r="C28" s="13">
        <v>57159.72</v>
      </c>
      <c r="D28" t="s">
        <v>129</v>
      </c>
      <c r="E28" t="s">
        <v>9</v>
      </c>
    </row>
    <row r="29" spans="2:5" ht="12.5">
      <c r="B29" s="28">
        <v>45017</v>
      </c>
      <c r="C29" s="13">
        <v>226000</v>
      </c>
      <c r="D29" t="s">
        <v>129</v>
      </c>
      <c r="E29" t="s">
        <v>9</v>
      </c>
    </row>
    <row r="30" spans="2:5" ht="12.5">
      <c r="B30" s="28">
        <v>45017</v>
      </c>
      <c r="C30" s="13">
        <v>37921.88</v>
      </c>
      <c r="D30" t="s">
        <v>114</v>
      </c>
      <c r="E30" t="s">
        <v>49</v>
      </c>
    </row>
    <row r="31" spans="2:5" ht="12.5">
      <c r="B31" s="28">
        <v>45017</v>
      </c>
      <c r="C31" s="13">
        <v>173374.61</v>
      </c>
      <c r="D31" t="s">
        <v>132</v>
      </c>
      <c r="E31" t="s">
        <v>5</v>
      </c>
    </row>
    <row r="32" spans="2:5" ht="12.5">
      <c r="B32" s="28">
        <v>45017</v>
      </c>
      <c r="C32" s="13">
        <v>101181.7</v>
      </c>
      <c r="D32" t="s">
        <v>270</v>
      </c>
      <c r="E32" t="s">
        <v>3</v>
      </c>
    </row>
    <row r="33" spans="2:5" ht="12.5">
      <c r="B33" s="28">
        <v>45017</v>
      </c>
      <c r="C33" s="13">
        <v>55650</v>
      </c>
      <c r="D33" t="s">
        <v>113</v>
      </c>
      <c r="E33" t="s">
        <v>61</v>
      </c>
    </row>
    <row r="34" spans="2:5" ht="12.5">
      <c r="B34" s="28">
        <v>45017</v>
      </c>
      <c r="C34" s="13">
        <v>33390</v>
      </c>
      <c r="D34" t="s">
        <v>113</v>
      </c>
      <c r="E34" t="s">
        <v>61</v>
      </c>
    </row>
    <row r="35" spans="2:5" ht="12.5">
      <c r="B35" s="28">
        <v>45017</v>
      </c>
      <c r="C35" s="13">
        <v>25650</v>
      </c>
      <c r="D35" t="s">
        <v>135</v>
      </c>
      <c r="E35" t="s">
        <v>51</v>
      </c>
    </row>
    <row r="36" spans="2:5" ht="12.5">
      <c r="B36" s="28">
        <v>45017</v>
      </c>
      <c r="C36" s="13">
        <v>28330.04</v>
      </c>
      <c r="D36" t="s">
        <v>111</v>
      </c>
      <c r="E36" t="s">
        <v>306</v>
      </c>
    </row>
    <row r="37" spans="2:5" ht="12.5">
      <c r="B37" s="28">
        <v>45017</v>
      </c>
      <c r="C37" s="13">
        <v>35559.33</v>
      </c>
      <c r="D37" t="s">
        <v>189</v>
      </c>
      <c r="E37" t="s">
        <v>37</v>
      </c>
    </row>
    <row r="38" spans="2:5" ht="12.5">
      <c r="B38" s="28">
        <v>45017</v>
      </c>
      <c r="C38" s="13">
        <v>125300.3</v>
      </c>
      <c r="D38" t="s">
        <v>137</v>
      </c>
      <c r="E38" t="s">
        <v>58</v>
      </c>
    </row>
    <row r="39" spans="2:5" ht="12.5">
      <c r="B39" s="28">
        <v>45017</v>
      </c>
      <c r="C39" s="13">
        <v>2449950.16</v>
      </c>
      <c r="D39" t="s">
        <v>137</v>
      </c>
      <c r="E39" t="s">
        <v>58</v>
      </c>
    </row>
    <row r="40" spans="2:5" ht="12.5">
      <c r="B40" s="28">
        <v>45017</v>
      </c>
      <c r="C40" s="13">
        <v>38004.35</v>
      </c>
      <c r="D40" t="s">
        <v>207</v>
      </c>
      <c r="E40" t="s">
        <v>82</v>
      </c>
    </row>
    <row r="41" spans="2:5" ht="12.5">
      <c r="B41" s="28">
        <v>45017</v>
      </c>
      <c r="C41" s="13">
        <v>39000</v>
      </c>
      <c r="D41" t="s">
        <v>228</v>
      </c>
      <c r="E41" t="s">
        <v>82</v>
      </c>
    </row>
    <row r="42" spans="2:5" ht="12.5">
      <c r="B42" s="28">
        <v>45017</v>
      </c>
      <c r="C42" s="13">
        <v>56463.5</v>
      </c>
      <c r="D42" t="s">
        <v>144</v>
      </c>
      <c r="E42" t="s">
        <v>10</v>
      </c>
    </row>
    <row r="43" spans="2:5" ht="12.5">
      <c r="B43" s="28">
        <v>45017</v>
      </c>
      <c r="C43" s="13">
        <v>28330.04</v>
      </c>
      <c r="D43" t="s">
        <v>257</v>
      </c>
      <c r="E43" t="s">
        <v>307</v>
      </c>
    </row>
    <row r="44" spans="2:5" ht="12.5">
      <c r="B44" s="28">
        <v>45017</v>
      </c>
      <c r="C44" s="13">
        <v>37121.07</v>
      </c>
      <c r="D44" t="s">
        <v>193</v>
      </c>
      <c r="E44" t="s">
        <v>15</v>
      </c>
    </row>
    <row r="45" spans="2:5" ht="12.5">
      <c r="B45" s="28">
        <v>45017</v>
      </c>
      <c r="C45" s="13">
        <v>400000</v>
      </c>
      <c r="D45" t="s">
        <v>210</v>
      </c>
      <c r="E45" t="s">
        <v>14</v>
      </c>
    </row>
    <row r="46" spans="2:5" ht="12.5">
      <c r="B46" s="28">
        <v>45017</v>
      </c>
      <c r="C46" s="13">
        <v>2235981.04</v>
      </c>
      <c r="D46" t="s">
        <v>304</v>
      </c>
      <c r="E46" t="s">
        <v>14</v>
      </c>
    </row>
    <row r="47" spans="2:5" ht="12.5">
      <c r="B47" s="28">
        <v>45017</v>
      </c>
      <c r="C47" s="13">
        <v>324768</v>
      </c>
      <c r="D47" t="s">
        <v>113</v>
      </c>
      <c r="E47" t="s">
        <v>47</v>
      </c>
    </row>
    <row r="48" spans="2:5" ht="12.5">
      <c r="B48" s="28">
        <v>45017</v>
      </c>
      <c r="C48" s="13">
        <v>35550</v>
      </c>
      <c r="D48" t="s">
        <v>114</v>
      </c>
      <c r="E48" t="s">
        <v>65</v>
      </c>
    </row>
    <row r="49" spans="2:5" ht="12.5">
      <c r="B49" s="28">
        <v>45017</v>
      </c>
      <c r="C49" s="13">
        <v>59633.88</v>
      </c>
      <c r="D49" t="s">
        <v>149</v>
      </c>
      <c r="E49" t="s">
        <v>35</v>
      </c>
    </row>
    <row r="50" spans="2:5" ht="12.5">
      <c r="B50" s="28">
        <v>45017</v>
      </c>
      <c r="C50" s="13">
        <v>25845</v>
      </c>
      <c r="D50" t="s">
        <v>114</v>
      </c>
      <c r="E50" t="s">
        <v>35</v>
      </c>
    </row>
    <row r="51" spans="2:5" ht="12.5">
      <c r="B51" s="28">
        <v>45017</v>
      </c>
      <c r="C51" s="13">
        <v>37355</v>
      </c>
      <c r="D51" t="s">
        <v>114</v>
      </c>
      <c r="E51" t="s">
        <v>35</v>
      </c>
    </row>
    <row r="52" spans="2:5" ht="12.5">
      <c r="B52" s="28">
        <v>45017</v>
      </c>
      <c r="C52" s="13">
        <v>35430</v>
      </c>
      <c r="D52" t="s">
        <v>114</v>
      </c>
      <c r="E52" t="s">
        <v>196</v>
      </c>
    </row>
    <row r="53" spans="2:5" ht="12.5">
      <c r="B53" s="28">
        <v>45017</v>
      </c>
      <c r="C53" s="13">
        <v>28000</v>
      </c>
      <c r="D53" t="s">
        <v>146</v>
      </c>
      <c r="E53" t="s">
        <v>167</v>
      </c>
    </row>
    <row r="54" spans="2:5" ht="12.5">
      <c r="B54" s="28">
        <v>45017</v>
      </c>
      <c r="C54" s="13">
        <v>46920</v>
      </c>
      <c r="D54" t="s">
        <v>114</v>
      </c>
      <c r="E54" t="s">
        <v>13</v>
      </c>
    </row>
    <row r="55" spans="2:5" ht="12.5">
      <c r="B55" s="28">
        <v>45017</v>
      </c>
      <c r="C55" s="13">
        <v>50179.08</v>
      </c>
      <c r="D55" t="s">
        <v>212</v>
      </c>
      <c r="E55" t="s">
        <v>32</v>
      </c>
    </row>
    <row r="56" spans="2:5" ht="12.5">
      <c r="B56" s="28">
        <v>45017</v>
      </c>
      <c r="C56" s="13">
        <v>47038.12</v>
      </c>
      <c r="D56" t="s">
        <v>114</v>
      </c>
      <c r="E56" t="s">
        <v>90</v>
      </c>
    </row>
    <row r="57" spans="2:5" ht="12.5">
      <c r="B57" s="28">
        <v>45017</v>
      </c>
      <c r="C57" s="13">
        <v>-41850</v>
      </c>
      <c r="D57" t="s">
        <v>140</v>
      </c>
      <c r="E57" t="s">
        <v>61</v>
      </c>
    </row>
  </sheetData>
  <autoFilter ref="A8:H60"/>
  <pageMargins left="0.7" right="0.7" top="0.75" bottom="0.75" header="0.3" footer="0.3"/>
  <headerFooter scaleWithDoc="1" alignWithMargins="0" differentFirst="0" differentOddEven="0"/>
  <extLst/>
</worksheet>
</file>

<file path=xl/worksheets/sheet2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7" tint="0.79998168889431442"/>
  </sheetPr>
  <dimension ref="A1:H99"/>
  <sheetViews>
    <sheetView topLeftCell="A62" view="normal" workbookViewId="0">
      <selection pane="topLeft" activeCell="G42" sqref="G42"/>
    </sheetView>
  </sheetViews>
  <sheetFormatPr defaultRowHeight="11.5"/>
  <cols>
    <col min="3" max="3" width="14.00390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v>44986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44986</v>
      </c>
      <c r="C9" s="13">
        <v>52458</v>
      </c>
      <c r="D9" t="s">
        <v>114</v>
      </c>
      <c r="E9" t="s">
        <v>40</v>
      </c>
    </row>
    <row r="10" spans="2:5" ht="12.5">
      <c r="B10" s="28">
        <v>44986</v>
      </c>
      <c r="C10" s="13">
        <v>46212.57</v>
      </c>
      <c r="D10" t="s">
        <v>111</v>
      </c>
      <c r="E10" t="s">
        <v>175</v>
      </c>
    </row>
    <row r="11" spans="2:5" ht="12.5">
      <c r="B11" s="28">
        <v>44986</v>
      </c>
      <c r="C11" s="13">
        <v>45284.69</v>
      </c>
      <c r="D11" t="s">
        <v>111</v>
      </c>
      <c r="E11" t="s">
        <v>175</v>
      </c>
    </row>
    <row r="12" spans="2:5" ht="12.5">
      <c r="B12" s="28">
        <v>44986</v>
      </c>
      <c r="C12" s="13">
        <v>229560</v>
      </c>
      <c r="D12" t="s">
        <v>111</v>
      </c>
      <c r="E12" t="s">
        <v>175</v>
      </c>
    </row>
    <row r="13" spans="2:5" ht="12.5">
      <c r="B13" s="28">
        <v>44986</v>
      </c>
      <c r="C13" s="13">
        <v>37500</v>
      </c>
      <c r="D13" t="s">
        <v>302</v>
      </c>
      <c r="E13" t="s">
        <v>93</v>
      </c>
    </row>
    <row r="14" spans="2:5" ht="12.5">
      <c r="B14" s="28">
        <v>44986</v>
      </c>
      <c r="C14" s="13">
        <v>31884.81</v>
      </c>
      <c r="D14" t="s">
        <v>200</v>
      </c>
      <c r="E14" t="s">
        <v>215</v>
      </c>
    </row>
    <row r="15" spans="2:5" ht="12.5">
      <c r="B15" s="28">
        <v>44986</v>
      </c>
      <c r="C15" s="13">
        <v>25871</v>
      </c>
      <c r="D15" t="s">
        <v>114</v>
      </c>
      <c r="E15" t="s">
        <v>248</v>
      </c>
    </row>
    <row r="16" spans="2:5" ht="12.5">
      <c r="B16" s="28">
        <v>44986</v>
      </c>
      <c r="C16" s="13">
        <v>129864.38</v>
      </c>
      <c r="D16" t="s">
        <v>114</v>
      </c>
      <c r="E16" t="s">
        <v>248</v>
      </c>
    </row>
    <row r="17" spans="2:5" ht="12.5">
      <c r="B17" s="28">
        <v>44986</v>
      </c>
      <c r="C17" s="13">
        <v>155000</v>
      </c>
      <c r="D17" t="s">
        <v>264</v>
      </c>
      <c r="E17" t="s">
        <v>101</v>
      </c>
    </row>
    <row r="18" spans="2:5" ht="12.5">
      <c r="B18" s="28">
        <v>44986</v>
      </c>
      <c r="C18" s="13">
        <v>49000</v>
      </c>
      <c r="D18" t="s">
        <v>226</v>
      </c>
      <c r="E18" t="s">
        <v>298</v>
      </c>
    </row>
    <row r="19" spans="2:5" ht="12.5">
      <c r="B19" s="28">
        <v>44986</v>
      </c>
      <c r="C19" s="13">
        <v>418305.9</v>
      </c>
      <c r="D19" t="s">
        <v>144</v>
      </c>
      <c r="E19" t="s">
        <v>285</v>
      </c>
    </row>
    <row r="20" spans="2:5" ht="12.5">
      <c r="B20" s="28">
        <v>44986</v>
      </c>
      <c r="C20" s="13">
        <v>-146328</v>
      </c>
      <c r="D20" t="s">
        <v>144</v>
      </c>
      <c r="E20" t="s">
        <v>285</v>
      </c>
    </row>
    <row r="21" spans="2:5" ht="12.5">
      <c r="B21" s="28">
        <v>44986</v>
      </c>
      <c r="C21" s="13">
        <v>-146328</v>
      </c>
      <c r="D21" t="s">
        <v>144</v>
      </c>
      <c r="E21" t="s">
        <v>285</v>
      </c>
    </row>
    <row r="22" spans="2:5" ht="12.5">
      <c r="B22" s="28">
        <v>44986</v>
      </c>
      <c r="C22" s="13">
        <v>-146328</v>
      </c>
      <c r="D22" t="s">
        <v>144</v>
      </c>
      <c r="E22" t="s">
        <v>285</v>
      </c>
    </row>
    <row r="23" spans="2:5" ht="12.5">
      <c r="B23" s="28">
        <v>44986</v>
      </c>
      <c r="C23" s="13">
        <v>30180.38</v>
      </c>
      <c r="D23" t="s">
        <v>201</v>
      </c>
      <c r="E23" t="s">
        <v>217</v>
      </c>
    </row>
    <row r="24" spans="2:5" ht="12.5">
      <c r="B24" s="28">
        <v>44986</v>
      </c>
      <c r="C24" s="13">
        <v>25611.16</v>
      </c>
      <c r="D24" t="s">
        <v>202</v>
      </c>
      <c r="E24" t="s">
        <v>7</v>
      </c>
    </row>
    <row r="25" spans="2:5" ht="12.5">
      <c r="B25" s="28">
        <v>44986</v>
      </c>
      <c r="C25" s="13">
        <v>288025.48</v>
      </c>
      <c r="D25" t="s">
        <v>117</v>
      </c>
      <c r="E25" t="s">
        <v>86</v>
      </c>
    </row>
    <row r="26" spans="2:5" ht="12.5">
      <c r="B26" s="28">
        <v>44986</v>
      </c>
      <c r="C26" s="13">
        <v>42049.22</v>
      </c>
      <c r="D26" t="s">
        <v>214</v>
      </c>
      <c r="E26" t="s">
        <v>33</v>
      </c>
    </row>
    <row r="27" spans="2:5" ht="12.5">
      <c r="B27" s="28">
        <v>44986</v>
      </c>
      <c r="C27" s="13">
        <v>62810.51</v>
      </c>
      <c r="D27" t="s">
        <v>120</v>
      </c>
      <c r="E27" t="s">
        <v>6</v>
      </c>
    </row>
    <row r="28" spans="2:5" ht="12.5">
      <c r="B28" s="28">
        <v>44986</v>
      </c>
      <c r="C28" s="13">
        <v>99446.59</v>
      </c>
      <c r="D28" t="s">
        <v>120</v>
      </c>
      <c r="E28" t="s">
        <v>6</v>
      </c>
    </row>
    <row r="29" spans="2:5" ht="12.5">
      <c r="B29" s="28">
        <v>44986</v>
      </c>
      <c r="C29" s="13">
        <v>26599.97</v>
      </c>
      <c r="D29" t="s">
        <v>203</v>
      </c>
      <c r="E29" t="s">
        <v>16</v>
      </c>
    </row>
    <row r="30" spans="2:5" ht="12.5">
      <c r="B30" s="28">
        <v>44986</v>
      </c>
      <c r="C30" s="13">
        <v>34119.71</v>
      </c>
      <c r="D30" t="s">
        <v>125</v>
      </c>
      <c r="E30" t="s">
        <v>8</v>
      </c>
    </row>
    <row r="31" spans="2:5" ht="12.5">
      <c r="B31" s="28">
        <v>44986</v>
      </c>
      <c r="C31" s="13">
        <v>55428.55</v>
      </c>
      <c r="D31" t="s">
        <v>127</v>
      </c>
      <c r="E31" t="s">
        <v>59</v>
      </c>
    </row>
    <row r="32" spans="2:5" ht="12.5">
      <c r="B32" s="28">
        <v>44986</v>
      </c>
      <c r="C32" s="13">
        <v>53018.85</v>
      </c>
      <c r="D32" t="s">
        <v>127</v>
      </c>
      <c r="E32" t="s">
        <v>59</v>
      </c>
    </row>
    <row r="33" spans="2:5" ht="12.5">
      <c r="B33" s="28">
        <v>44986</v>
      </c>
      <c r="C33" s="13">
        <v>30263.12</v>
      </c>
      <c r="D33" t="s">
        <v>127</v>
      </c>
      <c r="E33" t="s">
        <v>59</v>
      </c>
    </row>
    <row r="34" spans="2:5" ht="12.5">
      <c r="B34" s="28">
        <v>44986</v>
      </c>
      <c r="C34" s="13">
        <v>27827.38</v>
      </c>
      <c r="D34" t="s">
        <v>127</v>
      </c>
      <c r="E34" t="s">
        <v>59</v>
      </c>
    </row>
    <row r="35" spans="2:5" ht="12.5">
      <c r="B35" s="28">
        <v>44986</v>
      </c>
      <c r="C35" s="13">
        <v>126583</v>
      </c>
      <c r="D35" t="s">
        <v>117</v>
      </c>
      <c r="E35" t="s">
        <v>299</v>
      </c>
    </row>
    <row r="36" spans="2:5" ht="12.5">
      <c r="B36" s="28">
        <v>44986</v>
      </c>
      <c r="C36" s="13">
        <v>40700</v>
      </c>
      <c r="D36" t="s">
        <v>241</v>
      </c>
      <c r="E36" t="s">
        <v>4</v>
      </c>
    </row>
    <row r="37" spans="2:5" ht="12.5">
      <c r="B37" s="28">
        <v>44986</v>
      </c>
      <c r="C37" s="13">
        <v>134873.73</v>
      </c>
      <c r="D37" t="s">
        <v>129</v>
      </c>
      <c r="E37" t="s">
        <v>9</v>
      </c>
    </row>
    <row r="38" spans="2:5" ht="12.5">
      <c r="B38" s="28">
        <v>44986</v>
      </c>
      <c r="C38" s="13">
        <v>34437.5</v>
      </c>
      <c r="D38" t="s">
        <v>114</v>
      </c>
      <c r="E38" t="s">
        <v>49</v>
      </c>
    </row>
    <row r="39" spans="2:5" ht="12.5">
      <c r="B39" s="28">
        <v>44986</v>
      </c>
      <c r="C39" s="13">
        <v>36913.8</v>
      </c>
      <c r="D39" t="s">
        <v>205</v>
      </c>
      <c r="E39" t="s">
        <v>17</v>
      </c>
    </row>
    <row r="40" spans="2:5" ht="12.5">
      <c r="B40" s="28">
        <v>44986</v>
      </c>
      <c r="C40" s="13">
        <v>29818.61</v>
      </c>
      <c r="D40" t="s">
        <v>132</v>
      </c>
      <c r="E40" t="s">
        <v>5</v>
      </c>
    </row>
    <row r="41" spans="2:5" ht="12.5">
      <c r="B41" s="28">
        <v>44986</v>
      </c>
      <c r="C41" s="13">
        <v>135872.46</v>
      </c>
      <c r="D41" t="s">
        <v>132</v>
      </c>
      <c r="E41" t="s">
        <v>5</v>
      </c>
    </row>
    <row r="42" spans="2:5" ht="12.5">
      <c r="B42" s="28">
        <v>44986</v>
      </c>
      <c r="C42" s="13">
        <v>107513.47</v>
      </c>
      <c r="D42" t="s">
        <v>206</v>
      </c>
      <c r="E42" t="s">
        <v>3</v>
      </c>
    </row>
    <row r="43" spans="2:5" ht="12.5">
      <c r="B43" s="28">
        <v>44986</v>
      </c>
      <c r="C43" s="13">
        <v>88517</v>
      </c>
      <c r="D43" t="s">
        <v>135</v>
      </c>
      <c r="E43" t="s">
        <v>51</v>
      </c>
    </row>
    <row r="44" spans="2:5" ht="12.5">
      <c r="B44" s="28">
        <v>44986</v>
      </c>
      <c r="C44" s="13">
        <v>35949.62</v>
      </c>
      <c r="D44" t="s">
        <v>189</v>
      </c>
      <c r="E44" t="s">
        <v>37</v>
      </c>
    </row>
    <row r="45" spans="2:5" ht="12.5">
      <c r="B45" s="28">
        <v>44986</v>
      </c>
      <c r="C45" s="13">
        <v>33383.5</v>
      </c>
      <c r="D45" t="s">
        <v>189</v>
      </c>
      <c r="E45" t="s">
        <v>37</v>
      </c>
    </row>
    <row r="46" spans="2:5" ht="12.5">
      <c r="B46" s="28">
        <v>44986</v>
      </c>
      <c r="C46" s="13">
        <v>81669.6</v>
      </c>
      <c r="D46" t="s">
        <v>140</v>
      </c>
      <c r="E46" t="s">
        <v>58</v>
      </c>
    </row>
    <row r="47" spans="2:5" ht="12.5">
      <c r="B47" s="28">
        <v>44986</v>
      </c>
      <c r="C47" s="13">
        <v>26611.2</v>
      </c>
      <c r="D47" t="s">
        <v>140</v>
      </c>
      <c r="E47" t="s">
        <v>58</v>
      </c>
    </row>
    <row r="48" spans="2:5" ht="12.5">
      <c r="B48" s="28">
        <v>44986</v>
      </c>
      <c r="C48" s="13">
        <v>101442.24</v>
      </c>
      <c r="D48" t="s">
        <v>140</v>
      </c>
      <c r="E48" t="s">
        <v>58</v>
      </c>
    </row>
    <row r="49" spans="2:5" ht="12.5">
      <c r="B49" s="28">
        <v>44986</v>
      </c>
      <c r="C49" s="13">
        <v>36647.6</v>
      </c>
      <c r="D49" t="s">
        <v>140</v>
      </c>
      <c r="E49" t="s">
        <v>58</v>
      </c>
    </row>
    <row r="50" spans="2:5" ht="12.5">
      <c r="B50" s="28">
        <v>44986</v>
      </c>
      <c r="C50" s="13">
        <v>55865.88</v>
      </c>
      <c r="D50" t="s">
        <v>140</v>
      </c>
      <c r="E50" t="s">
        <v>58</v>
      </c>
    </row>
    <row r="51" spans="2:5" ht="12.5">
      <c r="B51" s="28">
        <v>44986</v>
      </c>
      <c r="C51" s="13">
        <v>37623.96</v>
      </c>
      <c r="D51" t="s">
        <v>140</v>
      </c>
      <c r="E51" t="s">
        <v>58</v>
      </c>
    </row>
    <row r="52" spans="2:5" ht="12.5">
      <c r="B52" s="28">
        <v>44986</v>
      </c>
      <c r="C52" s="13">
        <v>115241.36</v>
      </c>
      <c r="D52" t="s">
        <v>140</v>
      </c>
      <c r="E52" t="s">
        <v>58</v>
      </c>
    </row>
    <row r="53" spans="2:5" ht="12.5">
      <c r="B53" s="28">
        <v>44986</v>
      </c>
      <c r="C53" s="13">
        <v>458640</v>
      </c>
      <c r="D53" t="s">
        <v>140</v>
      </c>
      <c r="E53" t="s">
        <v>58</v>
      </c>
    </row>
    <row r="54" spans="2:5" ht="12.5">
      <c r="B54" s="28">
        <v>44986</v>
      </c>
      <c r="C54" s="13">
        <v>187717.92</v>
      </c>
      <c r="D54" t="s">
        <v>140</v>
      </c>
      <c r="E54" t="s">
        <v>58</v>
      </c>
    </row>
    <row r="55" spans="2:5" ht="12.5">
      <c r="B55" s="28">
        <v>44986</v>
      </c>
      <c r="C55" s="13">
        <v>86973.48</v>
      </c>
      <c r="D55" t="s">
        <v>140</v>
      </c>
      <c r="E55" t="s">
        <v>58</v>
      </c>
    </row>
    <row r="56" spans="2:5" ht="12.5">
      <c r="B56" s="28">
        <v>44986</v>
      </c>
      <c r="C56" s="13">
        <v>83232</v>
      </c>
      <c r="D56" t="s">
        <v>140</v>
      </c>
      <c r="E56" t="s">
        <v>58</v>
      </c>
    </row>
    <row r="57" spans="2:5" ht="12.5">
      <c r="B57" s="28">
        <v>44986</v>
      </c>
      <c r="C57" s="13">
        <v>65292.48</v>
      </c>
      <c r="D57" t="s">
        <v>140</v>
      </c>
      <c r="E57" t="s">
        <v>58</v>
      </c>
    </row>
    <row r="58" spans="2:5" ht="12.5">
      <c r="B58" s="28">
        <v>44986</v>
      </c>
      <c r="C58" s="13">
        <v>48879.6</v>
      </c>
      <c r="D58" t="s">
        <v>140</v>
      </c>
      <c r="E58" t="s">
        <v>58</v>
      </c>
    </row>
    <row r="59" spans="2:5" ht="12.5">
      <c r="B59" s="28">
        <v>44986</v>
      </c>
      <c r="C59" s="13">
        <v>74088</v>
      </c>
      <c r="D59" t="s">
        <v>140</v>
      </c>
      <c r="E59" t="s">
        <v>58</v>
      </c>
    </row>
    <row r="60" spans="2:5" ht="12.5">
      <c r="B60" s="28">
        <v>44986</v>
      </c>
      <c r="C60" s="13">
        <v>36168.53</v>
      </c>
      <c r="D60" t="s">
        <v>207</v>
      </c>
      <c r="E60" t="s">
        <v>82</v>
      </c>
    </row>
    <row r="61" spans="2:5" ht="12.5">
      <c r="B61" s="28">
        <v>44986</v>
      </c>
      <c r="C61" s="13">
        <v>44500</v>
      </c>
      <c r="D61" t="s">
        <v>139</v>
      </c>
      <c r="E61" t="s">
        <v>10</v>
      </c>
    </row>
    <row r="62" spans="2:5" ht="12.5">
      <c r="B62" s="28">
        <v>44986</v>
      </c>
      <c r="C62" s="13">
        <v>333593.74</v>
      </c>
      <c r="D62" t="s">
        <v>113</v>
      </c>
      <c r="E62" t="s">
        <v>160</v>
      </c>
    </row>
    <row r="63" spans="2:5" ht="12.5">
      <c r="B63" s="28">
        <v>44986</v>
      </c>
      <c r="C63" s="13">
        <v>210449.61</v>
      </c>
      <c r="D63" t="s">
        <v>229</v>
      </c>
      <c r="E63" t="s">
        <v>69</v>
      </c>
    </row>
    <row r="64" spans="2:5" ht="12.5">
      <c r="B64" s="28">
        <v>44986</v>
      </c>
      <c r="C64" s="13">
        <v>104529.93</v>
      </c>
      <c r="D64" t="s">
        <v>142</v>
      </c>
      <c r="E64" t="s">
        <v>69</v>
      </c>
    </row>
    <row r="65" spans="2:5" ht="12.5">
      <c r="B65" s="28">
        <v>44986</v>
      </c>
      <c r="C65" s="13">
        <v>36001.55</v>
      </c>
      <c r="D65" t="s">
        <v>242</v>
      </c>
      <c r="E65" t="s">
        <v>69</v>
      </c>
    </row>
    <row r="66" spans="2:5" ht="12.5">
      <c r="B66" s="28">
        <v>44986</v>
      </c>
      <c r="C66" s="13">
        <v>75940.77</v>
      </c>
      <c r="D66" t="s">
        <v>142</v>
      </c>
      <c r="E66" t="s">
        <v>69</v>
      </c>
    </row>
    <row r="67" spans="2:5" ht="12.5">
      <c r="B67" s="28">
        <v>44986</v>
      </c>
      <c r="C67" s="13">
        <v>26637.5</v>
      </c>
      <c r="D67" t="s">
        <v>242</v>
      </c>
      <c r="E67" t="s">
        <v>69</v>
      </c>
    </row>
    <row r="68" spans="2:5" ht="12.5">
      <c r="B68" s="28">
        <v>44986</v>
      </c>
      <c r="C68" s="13">
        <v>47265.39</v>
      </c>
      <c r="D68" t="s">
        <v>230</v>
      </c>
      <c r="E68" t="s">
        <v>69</v>
      </c>
    </row>
    <row r="69" spans="2:5" ht="12.5">
      <c r="B69" s="28">
        <v>44986</v>
      </c>
      <c r="C69" s="13">
        <v>47925.29</v>
      </c>
      <c r="D69" t="s">
        <v>230</v>
      </c>
      <c r="E69" t="s">
        <v>69</v>
      </c>
    </row>
    <row r="70" spans="2:5" ht="12.5">
      <c r="B70" s="28">
        <v>44986</v>
      </c>
      <c r="C70" s="13">
        <v>327460.11</v>
      </c>
      <c r="D70" t="s">
        <v>226</v>
      </c>
      <c r="E70" t="s">
        <v>69</v>
      </c>
    </row>
    <row r="71" spans="2:5" ht="12.5">
      <c r="B71" s="28">
        <v>44986</v>
      </c>
      <c r="C71" s="13">
        <v>39111.3</v>
      </c>
      <c r="D71" t="s">
        <v>226</v>
      </c>
      <c r="E71" t="s">
        <v>69</v>
      </c>
    </row>
    <row r="72" spans="2:5" ht="12.5">
      <c r="B72" s="28">
        <v>44986</v>
      </c>
      <c r="C72" s="13">
        <v>31509.53</v>
      </c>
      <c r="D72" t="s">
        <v>303</v>
      </c>
      <c r="E72" t="s">
        <v>161</v>
      </c>
    </row>
    <row r="73" spans="2:5" ht="12.5">
      <c r="B73" s="28">
        <v>44986</v>
      </c>
      <c r="C73" s="13">
        <v>55489.01</v>
      </c>
      <c r="D73" t="s">
        <v>193</v>
      </c>
      <c r="E73" t="s">
        <v>15</v>
      </c>
    </row>
    <row r="74" spans="2:5" ht="12.5">
      <c r="B74" s="28">
        <v>44986</v>
      </c>
      <c r="C74" s="13">
        <v>75208.89</v>
      </c>
      <c r="D74" t="s">
        <v>210</v>
      </c>
      <c r="E74" t="s">
        <v>14</v>
      </c>
    </row>
    <row r="75" spans="2:5" ht="12.5">
      <c r="B75" s="28">
        <v>44986</v>
      </c>
      <c r="C75" s="13">
        <v>92083.58</v>
      </c>
      <c r="D75" t="s">
        <v>210</v>
      </c>
      <c r="E75" t="s">
        <v>14</v>
      </c>
    </row>
    <row r="76" spans="2:5" ht="12.5">
      <c r="B76" s="28">
        <v>44986</v>
      </c>
      <c r="C76" s="13">
        <v>26993.27</v>
      </c>
      <c r="D76" t="s">
        <v>113</v>
      </c>
      <c r="E76" t="s">
        <v>300</v>
      </c>
    </row>
    <row r="77" spans="2:5" ht="12.5">
      <c r="B77" s="28">
        <v>44986</v>
      </c>
      <c r="C77" s="13">
        <v>95293</v>
      </c>
      <c r="D77" t="s">
        <v>113</v>
      </c>
      <c r="E77" t="s">
        <v>300</v>
      </c>
    </row>
    <row r="78" spans="2:5" ht="12.5">
      <c r="B78" s="28">
        <v>44986</v>
      </c>
      <c r="C78" s="13">
        <v>25075</v>
      </c>
      <c r="D78" t="s">
        <v>114</v>
      </c>
      <c r="E78" t="s">
        <v>65</v>
      </c>
    </row>
    <row r="79" spans="2:5" ht="12.5">
      <c r="B79" s="28">
        <v>44986</v>
      </c>
      <c r="C79" s="13">
        <v>56514.28</v>
      </c>
      <c r="D79" t="s">
        <v>149</v>
      </c>
      <c r="E79" t="s">
        <v>35</v>
      </c>
    </row>
    <row r="80" spans="2:5" ht="12.5">
      <c r="B80" s="28">
        <v>44986</v>
      </c>
      <c r="C80" s="13">
        <v>140676</v>
      </c>
      <c r="D80" t="s">
        <v>114</v>
      </c>
      <c r="E80" t="s">
        <v>35</v>
      </c>
    </row>
    <row r="81" spans="2:5" ht="12.5">
      <c r="B81" s="28">
        <v>44986</v>
      </c>
      <c r="C81" s="13">
        <v>38742.94</v>
      </c>
      <c r="D81" t="s">
        <v>114</v>
      </c>
      <c r="E81" t="s">
        <v>35</v>
      </c>
    </row>
    <row r="82" spans="2:5" ht="12.5">
      <c r="B82" s="28">
        <v>44986</v>
      </c>
      <c r="C82" s="13">
        <v>47408</v>
      </c>
      <c r="D82" t="s">
        <v>114</v>
      </c>
      <c r="E82" t="s">
        <v>35</v>
      </c>
    </row>
    <row r="83" spans="2:5" ht="12.5">
      <c r="B83" s="28">
        <v>44986</v>
      </c>
      <c r="C83" s="13">
        <v>143000</v>
      </c>
      <c r="D83" t="s">
        <v>114</v>
      </c>
      <c r="E83" t="s">
        <v>35</v>
      </c>
    </row>
    <row r="84" spans="2:5" ht="12.5">
      <c r="B84" s="28">
        <v>44986</v>
      </c>
      <c r="C84" s="13">
        <v>160000</v>
      </c>
      <c r="D84" t="s">
        <v>114</v>
      </c>
      <c r="E84" t="s">
        <v>35</v>
      </c>
    </row>
    <row r="85" spans="2:5" ht="12.5">
      <c r="B85" s="28">
        <v>44986</v>
      </c>
      <c r="C85" s="13">
        <v>34905</v>
      </c>
      <c r="D85" t="s">
        <v>114</v>
      </c>
      <c r="E85" t="s">
        <v>35</v>
      </c>
    </row>
    <row r="86" spans="2:5" ht="12.5">
      <c r="B86" s="28">
        <v>44986</v>
      </c>
      <c r="C86" s="13">
        <v>33650.8</v>
      </c>
      <c r="D86" t="s">
        <v>256</v>
      </c>
      <c r="E86" t="s">
        <v>301</v>
      </c>
    </row>
    <row r="87" spans="2:5" ht="12.5">
      <c r="B87" s="28">
        <v>44986</v>
      </c>
      <c r="C87" s="13">
        <v>33585</v>
      </c>
      <c r="D87" t="s">
        <v>114</v>
      </c>
      <c r="E87" t="s">
        <v>196</v>
      </c>
    </row>
    <row r="88" spans="2:5" ht="12.5">
      <c r="B88" s="28">
        <v>44986</v>
      </c>
      <c r="C88" s="13">
        <v>1192960</v>
      </c>
      <c r="D88" t="s">
        <v>151</v>
      </c>
      <c r="E88" t="s">
        <v>50</v>
      </c>
    </row>
    <row r="89" spans="2:5" ht="12.5">
      <c r="B89" s="28">
        <v>44986</v>
      </c>
      <c r="C89" s="13">
        <v>41966.28</v>
      </c>
      <c r="D89" t="s">
        <v>123</v>
      </c>
      <c r="E89" t="s">
        <v>178</v>
      </c>
    </row>
    <row r="90" spans="2:5" ht="12.5">
      <c r="B90" s="28">
        <v>44986</v>
      </c>
      <c r="C90" s="13">
        <v>27435</v>
      </c>
      <c r="D90" t="s">
        <v>146</v>
      </c>
      <c r="E90" t="s">
        <v>167</v>
      </c>
    </row>
    <row r="91" spans="2:5" ht="12.5">
      <c r="B91" s="28">
        <v>44986</v>
      </c>
      <c r="C91" s="13">
        <v>78980.5</v>
      </c>
      <c r="D91" t="s">
        <v>113</v>
      </c>
      <c r="E91" t="s">
        <v>180</v>
      </c>
    </row>
    <row r="92" spans="2:5" ht="12.5">
      <c r="B92" s="28">
        <v>44986</v>
      </c>
      <c r="C92" s="13">
        <v>39490.26</v>
      </c>
      <c r="D92" t="s">
        <v>113</v>
      </c>
      <c r="E92" t="s">
        <v>180</v>
      </c>
    </row>
    <row r="93" spans="2:5" ht="12.5">
      <c r="B93" s="28">
        <v>44986</v>
      </c>
      <c r="C93" s="13">
        <v>53360</v>
      </c>
      <c r="D93" t="s">
        <v>114</v>
      </c>
      <c r="E93" t="s">
        <v>13</v>
      </c>
    </row>
    <row r="94" spans="2:5" ht="12.5">
      <c r="B94" s="28">
        <v>44986</v>
      </c>
      <c r="C94" s="13">
        <v>35610.93</v>
      </c>
      <c r="D94" t="s">
        <v>212</v>
      </c>
      <c r="E94" t="s">
        <v>32</v>
      </c>
    </row>
    <row r="95" spans="2:5" ht="12.5">
      <c r="B95" s="28">
        <v>44986</v>
      </c>
      <c r="C95" s="13">
        <v>25500</v>
      </c>
      <c r="D95" t="s">
        <v>111</v>
      </c>
      <c r="E95" t="s">
        <v>75</v>
      </c>
    </row>
    <row r="96" spans="2:5" ht="12.5">
      <c r="B96" s="28">
        <v>44986</v>
      </c>
      <c r="C96" s="13">
        <v>36820.05</v>
      </c>
      <c r="D96" t="s">
        <v>114</v>
      </c>
      <c r="E96" t="s">
        <v>90</v>
      </c>
    </row>
    <row r="97" spans="2:5" ht="12.5">
      <c r="B97" s="28">
        <v>44986</v>
      </c>
      <c r="C97" s="13">
        <v>117600</v>
      </c>
      <c r="D97" t="s">
        <v>257</v>
      </c>
      <c r="E97" t="s">
        <v>238</v>
      </c>
    </row>
    <row r="98" spans="2:5" ht="12.5">
      <c r="B98" s="28">
        <v>44986</v>
      </c>
      <c r="C98" s="13">
        <v>25500</v>
      </c>
      <c r="D98" t="s">
        <v>114</v>
      </c>
      <c r="E98" t="s">
        <v>238</v>
      </c>
    </row>
    <row r="99" spans="2:5" ht="12.5">
      <c r="B99" s="28">
        <v>44986</v>
      </c>
      <c r="C99" s="13">
        <v>88871.76</v>
      </c>
      <c r="D99" t="s">
        <v>214</v>
      </c>
      <c r="E99" t="s">
        <v>60</v>
      </c>
    </row>
  </sheetData>
  <autoFilter ref="B8:E99">
    <sortState ref="B9:E99">
      <sortCondition ref="E9:E99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2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58"/>
  <sheetViews>
    <sheetView topLeftCell="A3" view="normal" workbookViewId="0">
      <selection pane="topLeft" activeCell="D16" sqref="D16"/>
    </sheetView>
  </sheetViews>
  <sheetFormatPr defaultRowHeight="11.5"/>
  <cols>
    <col min="3" max="3" width="12.25390625" bestFit="1" customWidth="1"/>
    <col min="4" max="4" width="19.375" bestFit="1" customWidth="1"/>
    <col min="5" max="5" width="31.2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v>44958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44958</v>
      </c>
      <c r="C9" s="13">
        <v>51954.17</v>
      </c>
      <c r="D9" t="s">
        <v>278</v>
      </c>
      <c r="E9" t="s">
        <v>217</v>
      </c>
    </row>
    <row r="10" spans="2:5" ht="12.5">
      <c r="B10" s="28">
        <v>44958</v>
      </c>
      <c r="C10" s="13">
        <v>54960.35</v>
      </c>
      <c r="D10" t="s">
        <v>278</v>
      </c>
      <c r="E10" t="s">
        <v>217</v>
      </c>
    </row>
    <row r="11" spans="2:5" ht="12.5">
      <c r="B11" s="28">
        <v>44958</v>
      </c>
      <c r="C11" s="13">
        <v>26702.01</v>
      </c>
      <c r="D11" t="s">
        <v>115</v>
      </c>
      <c r="E11" t="s">
        <v>7</v>
      </c>
    </row>
    <row r="12" spans="2:5" ht="12.5">
      <c r="B12" s="28">
        <v>44958</v>
      </c>
      <c r="C12" s="13">
        <v>26200.99</v>
      </c>
      <c r="D12" t="s">
        <v>115</v>
      </c>
      <c r="E12" t="s">
        <v>7</v>
      </c>
    </row>
    <row r="13" spans="2:5" ht="12.5">
      <c r="B13" s="28">
        <v>44958</v>
      </c>
      <c r="C13" s="13">
        <v>26702.01</v>
      </c>
      <c r="D13" t="s">
        <v>115</v>
      </c>
      <c r="E13" t="s">
        <v>7</v>
      </c>
    </row>
    <row r="14" spans="2:5" ht="12.5">
      <c r="B14" s="28">
        <v>44958</v>
      </c>
      <c r="C14" s="13">
        <v>26200.99</v>
      </c>
      <c r="D14" t="s">
        <v>115</v>
      </c>
      <c r="E14" t="s">
        <v>7</v>
      </c>
    </row>
    <row r="15" spans="2:5" ht="12.5">
      <c r="B15" s="28">
        <v>44958</v>
      </c>
      <c r="C15" s="13">
        <v>26702.01</v>
      </c>
      <c r="D15" t="s">
        <v>115</v>
      </c>
      <c r="E15" t="s">
        <v>7</v>
      </c>
    </row>
    <row r="16" spans="2:5" ht="12.5">
      <c r="B16" s="28">
        <v>44958</v>
      </c>
      <c r="C16" s="13">
        <v>26200.99</v>
      </c>
      <c r="D16" t="s">
        <v>115</v>
      </c>
      <c r="E16" t="s">
        <v>7</v>
      </c>
    </row>
    <row r="17" spans="2:5" ht="12.5">
      <c r="B17" s="28">
        <v>44958</v>
      </c>
      <c r="C17" s="13">
        <v>28348.74</v>
      </c>
      <c r="D17" t="s">
        <v>115</v>
      </c>
      <c r="E17" t="s">
        <v>7</v>
      </c>
    </row>
    <row r="18" spans="2:5" ht="12.5">
      <c r="B18" s="28">
        <v>44958</v>
      </c>
      <c r="C18" s="13">
        <v>134916</v>
      </c>
      <c r="D18" t="s">
        <v>113</v>
      </c>
      <c r="E18" t="s">
        <v>86</v>
      </c>
    </row>
    <row r="19" spans="2:5" ht="12.5">
      <c r="B19" s="28">
        <v>44958</v>
      </c>
      <c r="C19" s="13">
        <v>107038.34</v>
      </c>
      <c r="D19" t="s">
        <v>119</v>
      </c>
      <c r="E19" t="s">
        <v>33</v>
      </c>
    </row>
    <row r="20" spans="2:5" ht="12.5">
      <c r="B20" s="28">
        <v>44958</v>
      </c>
      <c r="C20" s="13">
        <v>152180.34</v>
      </c>
      <c r="D20" t="s">
        <v>120</v>
      </c>
      <c r="E20" t="s">
        <v>6</v>
      </c>
    </row>
    <row r="21" spans="2:5" ht="12.5">
      <c r="B21" s="28">
        <v>44958</v>
      </c>
      <c r="C21" s="13">
        <v>28443.21</v>
      </c>
      <c r="D21" t="s">
        <v>231</v>
      </c>
      <c r="E21" t="s">
        <v>294</v>
      </c>
    </row>
    <row r="22" spans="2:5" ht="12.5">
      <c r="B22" s="28">
        <v>44958</v>
      </c>
      <c r="C22" s="13">
        <v>25000</v>
      </c>
      <c r="D22" t="s">
        <v>110</v>
      </c>
      <c r="E22" t="s">
        <v>4</v>
      </c>
    </row>
    <row r="23" spans="2:5" ht="12.5">
      <c r="B23" s="28">
        <v>44958</v>
      </c>
      <c r="C23" s="13">
        <v>83125</v>
      </c>
      <c r="D23" t="s">
        <v>110</v>
      </c>
      <c r="E23" t="s">
        <v>4</v>
      </c>
    </row>
    <row r="24" spans="2:5" ht="12.5">
      <c r="B24" s="28">
        <v>44958</v>
      </c>
      <c r="C24" s="13">
        <v>26400</v>
      </c>
      <c r="D24" t="s">
        <v>128</v>
      </c>
      <c r="E24" t="s">
        <v>9</v>
      </c>
    </row>
    <row r="25" spans="2:5" ht="12.5">
      <c r="B25" s="28">
        <v>44958</v>
      </c>
      <c r="C25" s="13">
        <v>167990.49</v>
      </c>
      <c r="D25" t="s">
        <v>129</v>
      </c>
      <c r="E25" t="s">
        <v>9</v>
      </c>
    </row>
    <row r="26" spans="2:5" ht="12.5">
      <c r="B26" s="28">
        <v>44958</v>
      </c>
      <c r="C26" s="13">
        <v>36637.5</v>
      </c>
      <c r="D26" t="s">
        <v>114</v>
      </c>
      <c r="E26" t="s">
        <v>49</v>
      </c>
    </row>
    <row r="27" spans="2:5" ht="12.5">
      <c r="B27" s="28">
        <v>44958</v>
      </c>
      <c r="C27" s="13">
        <v>237094.53</v>
      </c>
      <c r="D27" t="s">
        <v>132</v>
      </c>
      <c r="E27" t="s">
        <v>5</v>
      </c>
    </row>
    <row r="28" spans="2:5" ht="12.5">
      <c r="B28" s="28">
        <v>44958</v>
      </c>
      <c r="C28" s="13">
        <v>73088.29</v>
      </c>
      <c r="D28" t="s">
        <v>133</v>
      </c>
      <c r="E28" t="s">
        <v>3</v>
      </c>
    </row>
    <row r="29" spans="2:5" ht="12.5">
      <c r="B29" s="28">
        <v>44958</v>
      </c>
      <c r="C29" s="13">
        <v>85410.55</v>
      </c>
      <c r="D29" t="s">
        <v>133</v>
      </c>
      <c r="E29" t="s">
        <v>3</v>
      </c>
    </row>
    <row r="30" spans="2:5" ht="12.5">
      <c r="B30" s="28">
        <v>44958</v>
      </c>
      <c r="C30" s="13">
        <v>509170.9</v>
      </c>
      <c r="D30" t="s">
        <v>137</v>
      </c>
      <c r="E30" t="s">
        <v>58</v>
      </c>
    </row>
    <row r="31" spans="2:5" ht="12.5">
      <c r="B31" s="28">
        <v>44958</v>
      </c>
      <c r="C31" s="13">
        <v>244757.7</v>
      </c>
      <c r="D31" t="s">
        <v>137</v>
      </c>
      <c r="E31" t="s">
        <v>58</v>
      </c>
    </row>
    <row r="32" spans="2:5" ht="12.5">
      <c r="B32" s="28">
        <v>44958</v>
      </c>
      <c r="C32" s="13">
        <v>48257.25</v>
      </c>
      <c r="D32" t="s">
        <v>138</v>
      </c>
      <c r="E32" t="s">
        <v>82</v>
      </c>
    </row>
    <row r="33" spans="2:5" ht="12.5">
      <c r="B33" s="28">
        <v>44958</v>
      </c>
      <c r="C33" s="13">
        <v>69626.25</v>
      </c>
      <c r="D33" t="s">
        <v>144</v>
      </c>
      <c r="E33" t="s">
        <v>10</v>
      </c>
    </row>
    <row r="34" spans="2:5" ht="12.5">
      <c r="B34" s="28">
        <v>44958</v>
      </c>
      <c r="C34" s="13">
        <v>37500</v>
      </c>
      <c r="D34" t="s">
        <v>111</v>
      </c>
      <c r="E34" t="s">
        <v>177</v>
      </c>
    </row>
    <row r="35" spans="2:5" ht="12.5">
      <c r="B35" s="28">
        <v>44958</v>
      </c>
      <c r="C35" s="13">
        <v>50907.6</v>
      </c>
      <c r="D35" t="s">
        <v>183</v>
      </c>
      <c r="E35" t="s">
        <v>295</v>
      </c>
    </row>
    <row r="36" spans="2:5" ht="12.5">
      <c r="B36" s="28">
        <v>44958</v>
      </c>
      <c r="C36" s="13">
        <v>226985.99</v>
      </c>
      <c r="D36" t="s">
        <v>141</v>
      </c>
      <c r="E36" t="s">
        <v>69</v>
      </c>
    </row>
    <row r="37" spans="2:5" ht="12.5">
      <c r="B37" s="28">
        <v>44958</v>
      </c>
      <c r="C37" s="13">
        <v>251424.56</v>
      </c>
      <c r="D37" t="s">
        <v>141</v>
      </c>
      <c r="E37" t="s">
        <v>69</v>
      </c>
    </row>
    <row r="38" spans="2:5" ht="12.5">
      <c r="B38" s="28">
        <v>44958</v>
      </c>
      <c r="C38" s="13">
        <v>201664.24</v>
      </c>
      <c r="D38" t="s">
        <v>141</v>
      </c>
      <c r="E38" t="s">
        <v>69</v>
      </c>
    </row>
    <row r="39" spans="2:5" ht="12.5">
      <c r="B39" s="28">
        <v>44958</v>
      </c>
      <c r="C39" s="13">
        <v>41944.21</v>
      </c>
      <c r="D39" t="s">
        <v>142</v>
      </c>
      <c r="E39" t="s">
        <v>69</v>
      </c>
    </row>
    <row r="40" spans="2:5" ht="12.5">
      <c r="B40" s="28">
        <v>44958</v>
      </c>
      <c r="C40" s="13">
        <v>320356.96</v>
      </c>
      <c r="D40" t="s">
        <v>141</v>
      </c>
      <c r="E40" t="s">
        <v>69</v>
      </c>
    </row>
    <row r="41" spans="2:5" ht="12.5">
      <c r="B41" s="28">
        <v>44958</v>
      </c>
      <c r="C41" s="13">
        <v>31955.04</v>
      </c>
      <c r="D41" t="s">
        <v>191</v>
      </c>
      <c r="E41" t="s">
        <v>69</v>
      </c>
    </row>
    <row r="42" spans="2:5" ht="12.5">
      <c r="B42" s="28">
        <v>44958</v>
      </c>
      <c r="C42" s="13">
        <v>87201.34</v>
      </c>
      <c r="D42" t="s">
        <v>191</v>
      </c>
      <c r="E42" t="s">
        <v>69</v>
      </c>
    </row>
    <row r="43" spans="2:5" ht="12.5">
      <c r="B43" s="28">
        <v>44958</v>
      </c>
      <c r="C43" s="13">
        <v>31405.14</v>
      </c>
      <c r="D43" t="s">
        <v>297</v>
      </c>
      <c r="E43" t="s">
        <v>69</v>
      </c>
    </row>
    <row r="44" spans="2:5" ht="12.5">
      <c r="B44" s="28">
        <v>44958</v>
      </c>
      <c r="C44" s="13">
        <v>43220.31</v>
      </c>
      <c r="D44" t="s">
        <v>191</v>
      </c>
      <c r="E44" t="s">
        <v>69</v>
      </c>
    </row>
    <row r="45" spans="2:5" ht="12.5">
      <c r="B45" s="28">
        <v>44958</v>
      </c>
      <c r="C45" s="13">
        <v>64182.07</v>
      </c>
      <c r="D45" t="s">
        <v>191</v>
      </c>
      <c r="E45" t="s">
        <v>69</v>
      </c>
    </row>
    <row r="46" spans="2:5" ht="12.5">
      <c r="B46" s="28">
        <v>44958</v>
      </c>
      <c r="C46" s="13">
        <v>67052.16</v>
      </c>
      <c r="D46" t="s">
        <v>142</v>
      </c>
      <c r="E46" t="s">
        <v>69</v>
      </c>
    </row>
    <row r="47" spans="2:5" ht="12.5">
      <c r="B47" s="28">
        <v>44958</v>
      </c>
      <c r="C47" s="13">
        <v>37588.75</v>
      </c>
      <c r="D47" t="s">
        <v>297</v>
      </c>
      <c r="E47" t="s">
        <v>69</v>
      </c>
    </row>
    <row r="48" spans="2:5" ht="12.5">
      <c r="B48" s="28">
        <v>44958</v>
      </c>
      <c r="C48" s="13">
        <v>59007.21</v>
      </c>
      <c r="D48" t="s">
        <v>143</v>
      </c>
      <c r="E48" t="s">
        <v>69</v>
      </c>
    </row>
    <row r="49" spans="2:5" ht="12.5">
      <c r="B49" s="28">
        <v>44958</v>
      </c>
      <c r="C49" s="13">
        <v>79114.01</v>
      </c>
      <c r="D49" t="s">
        <v>143</v>
      </c>
      <c r="E49" t="s">
        <v>69</v>
      </c>
    </row>
    <row r="50" spans="2:5" ht="12.5">
      <c r="B50" s="28">
        <v>44958</v>
      </c>
      <c r="C50" s="13">
        <v>35150</v>
      </c>
      <c r="D50" t="s">
        <v>114</v>
      </c>
      <c r="E50" t="s">
        <v>65</v>
      </c>
    </row>
    <row r="51" spans="2:5" ht="12.5">
      <c r="B51" s="28">
        <v>44958</v>
      </c>
      <c r="C51" s="13">
        <v>62600.89</v>
      </c>
      <c r="D51" t="s">
        <v>149</v>
      </c>
      <c r="E51" t="s">
        <v>35</v>
      </c>
    </row>
    <row r="52" spans="2:5" ht="12.5">
      <c r="B52" s="28">
        <v>44958</v>
      </c>
      <c r="C52" s="13">
        <v>132592</v>
      </c>
      <c r="D52" t="s">
        <v>114</v>
      </c>
      <c r="E52" t="s">
        <v>35</v>
      </c>
    </row>
    <row r="53" spans="2:5" ht="12.5">
      <c r="B53" s="28">
        <v>44958</v>
      </c>
      <c r="C53" s="13">
        <v>121120.75</v>
      </c>
      <c r="D53" t="s">
        <v>114</v>
      </c>
      <c r="E53" t="s">
        <v>35</v>
      </c>
    </row>
    <row r="54" spans="2:5" ht="12.5">
      <c r="B54" s="28">
        <v>44958</v>
      </c>
      <c r="C54" s="13">
        <v>160305</v>
      </c>
      <c r="D54" t="s">
        <v>114</v>
      </c>
      <c r="E54" t="s">
        <v>35</v>
      </c>
    </row>
    <row r="55" spans="2:5" ht="12.5">
      <c r="B55" s="28">
        <v>44958</v>
      </c>
      <c r="C55" s="13">
        <v>35632.35</v>
      </c>
      <c r="D55" t="s">
        <v>140</v>
      </c>
      <c r="E55" t="s">
        <v>296</v>
      </c>
    </row>
    <row r="56" spans="2:5" ht="12.5">
      <c r="B56" s="28">
        <v>44958</v>
      </c>
      <c r="C56" s="13">
        <v>36814.05</v>
      </c>
      <c r="D56" t="s">
        <v>140</v>
      </c>
      <c r="E56" t="s">
        <v>296</v>
      </c>
    </row>
    <row r="57" spans="2:5" ht="12.5">
      <c r="B57" s="28">
        <v>44958</v>
      </c>
      <c r="C57" s="13">
        <v>38455</v>
      </c>
      <c r="D57" t="s">
        <v>114</v>
      </c>
      <c r="E57" t="s">
        <v>196</v>
      </c>
    </row>
    <row r="58" spans="2:5" ht="12.5">
      <c r="B58" s="28">
        <v>44958</v>
      </c>
      <c r="C58" s="13">
        <v>40000</v>
      </c>
      <c r="D58" t="s">
        <v>146</v>
      </c>
      <c r="E58" t="s">
        <v>166</v>
      </c>
    </row>
  </sheetData>
  <pageMargins left="0.7" right="0.7" top="0.75" bottom="0.75" header="0.3" footer="0.3"/>
  <headerFooter scaleWithDoc="1" alignWithMargins="0" differentFirst="0" differentOddEven="0"/>
  <extLst/>
</worksheet>
</file>

<file path=xl/worksheets/sheet2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69"/>
  <sheetViews>
    <sheetView topLeftCell="A9" view="normal" workbookViewId="0">
      <selection pane="topLeft" activeCell="D16" sqref="D16"/>
    </sheetView>
  </sheetViews>
  <sheetFormatPr defaultRowHeight="11.5"/>
  <cols>
    <col min="2" max="2" width="11.25390625" bestFit="1" customWidth="1"/>
    <col min="3" max="3" width="12.25390625" bestFit="1" customWidth="1"/>
    <col min="4" max="4" width="20.00390625" bestFit="1" customWidth="1"/>
    <col min="5" max="5" width="31.37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v>44927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44927</v>
      </c>
      <c r="C9" s="13">
        <v>44478</v>
      </c>
      <c r="D9" t="s">
        <v>114</v>
      </c>
      <c r="E9" t="s">
        <v>40</v>
      </c>
    </row>
    <row r="10" spans="2:5" ht="12.5">
      <c r="B10" s="28">
        <v>44927</v>
      </c>
      <c r="C10" s="13">
        <v>69308</v>
      </c>
      <c r="D10" t="s">
        <v>113</v>
      </c>
      <c r="E10" t="s">
        <v>102</v>
      </c>
    </row>
    <row r="11" spans="2:5" ht="12.5">
      <c r="B11" s="28">
        <v>44927</v>
      </c>
      <c r="C11" s="13">
        <v>71578.31</v>
      </c>
      <c r="D11" t="s">
        <v>111</v>
      </c>
      <c r="E11" t="s">
        <v>175</v>
      </c>
    </row>
    <row r="12" spans="2:5" ht="12.5">
      <c r="B12" s="28">
        <v>44927</v>
      </c>
      <c r="C12" s="13">
        <v>146328</v>
      </c>
      <c r="D12" t="s">
        <v>144</v>
      </c>
      <c r="E12" t="s">
        <v>285</v>
      </c>
    </row>
    <row r="13" spans="2:5" ht="12.5">
      <c r="B13" s="28">
        <v>44927</v>
      </c>
      <c r="C13" s="13">
        <v>146328</v>
      </c>
      <c r="D13" t="s">
        <v>144</v>
      </c>
      <c r="E13" t="s">
        <v>285</v>
      </c>
    </row>
    <row r="14" spans="2:5" ht="12.5">
      <c r="B14" s="28">
        <v>44927</v>
      </c>
      <c r="C14" s="13">
        <v>146328</v>
      </c>
      <c r="D14" t="s">
        <v>144</v>
      </c>
      <c r="E14" t="s">
        <v>285</v>
      </c>
    </row>
    <row r="15" spans="2:5" ht="12.5">
      <c r="B15" s="28">
        <v>44927</v>
      </c>
      <c r="C15" s="13">
        <v>40918.28</v>
      </c>
      <c r="D15" t="s">
        <v>115</v>
      </c>
      <c r="E15" t="s">
        <v>7</v>
      </c>
    </row>
    <row r="16" spans="2:5" ht="12.5">
      <c r="B16" s="28">
        <v>44927</v>
      </c>
      <c r="C16" s="13">
        <v>141942.86</v>
      </c>
      <c r="D16" t="s">
        <v>116</v>
      </c>
      <c r="E16" t="s">
        <v>7</v>
      </c>
    </row>
    <row r="17" spans="2:5" ht="12.5">
      <c r="B17" s="28">
        <v>44927</v>
      </c>
      <c r="C17" s="13">
        <v>134381.5</v>
      </c>
      <c r="D17" t="s">
        <v>113</v>
      </c>
      <c r="E17" t="s">
        <v>86</v>
      </c>
    </row>
    <row r="18" spans="2:5" ht="12.5">
      <c r="B18" s="28">
        <v>44927</v>
      </c>
      <c r="C18" s="13">
        <v>71582.37</v>
      </c>
      <c r="D18" t="s">
        <v>119</v>
      </c>
      <c r="E18" t="s">
        <v>33</v>
      </c>
    </row>
    <row r="19" spans="2:5" ht="12.5">
      <c r="B19" s="28">
        <v>44927</v>
      </c>
      <c r="C19" s="13">
        <v>103890.89</v>
      </c>
      <c r="D19" t="s">
        <v>120</v>
      </c>
      <c r="E19" t="s">
        <v>6</v>
      </c>
    </row>
    <row r="20" spans="2:5" ht="12.5">
      <c r="B20" s="28">
        <v>44927</v>
      </c>
      <c r="C20" s="13">
        <v>37370.93</v>
      </c>
      <c r="D20" t="s">
        <v>282</v>
      </c>
      <c r="E20" t="s">
        <v>6</v>
      </c>
    </row>
    <row r="21" spans="2:5" ht="12.5">
      <c r="B21" s="28">
        <v>44927</v>
      </c>
      <c r="C21" s="13">
        <v>36043.2</v>
      </c>
      <c r="D21" t="s">
        <v>117</v>
      </c>
      <c r="E21" t="s">
        <v>286</v>
      </c>
    </row>
    <row r="22" spans="2:5" ht="12.5">
      <c r="B22" s="28">
        <v>44927</v>
      </c>
      <c r="C22" s="13">
        <v>80096</v>
      </c>
      <c r="D22" t="s">
        <v>117</v>
      </c>
      <c r="E22" t="s">
        <v>286</v>
      </c>
    </row>
    <row r="23" spans="2:5" ht="12.5">
      <c r="B23" s="28">
        <v>44927</v>
      </c>
      <c r="C23" s="13">
        <v>52204</v>
      </c>
      <c r="D23" t="s">
        <v>117</v>
      </c>
      <c r="E23" t="s">
        <v>286</v>
      </c>
    </row>
    <row r="24" spans="2:5" ht="12.5">
      <c r="B24" s="28">
        <v>44927</v>
      </c>
      <c r="C24" s="13">
        <v>80096</v>
      </c>
      <c r="D24" t="s">
        <v>117</v>
      </c>
      <c r="E24" t="s">
        <v>286</v>
      </c>
    </row>
    <row r="25" spans="2:5" ht="12.5">
      <c r="B25" s="28">
        <v>44927</v>
      </c>
      <c r="C25" s="13">
        <v>80096</v>
      </c>
      <c r="D25" t="s">
        <v>117</v>
      </c>
      <c r="E25" t="s">
        <v>286</v>
      </c>
    </row>
    <row r="26" spans="2:5" ht="12.5">
      <c r="B26" s="28">
        <v>44927</v>
      </c>
      <c r="C26" s="13">
        <v>31322.4</v>
      </c>
      <c r="D26" t="s">
        <v>117</v>
      </c>
      <c r="E26" t="s">
        <v>286</v>
      </c>
    </row>
    <row r="27" spans="2:5" ht="12.5">
      <c r="B27" s="28">
        <v>44927</v>
      </c>
      <c r="C27" s="13">
        <v>25674.9</v>
      </c>
      <c r="D27" t="s">
        <v>125</v>
      </c>
      <c r="E27" t="s">
        <v>8</v>
      </c>
    </row>
    <row r="28" spans="2:5" ht="12.5">
      <c r="B28" s="28">
        <v>44927</v>
      </c>
      <c r="C28" s="13">
        <v>48157.5</v>
      </c>
      <c r="D28" t="s">
        <v>127</v>
      </c>
      <c r="E28" t="s">
        <v>59</v>
      </c>
    </row>
    <row r="29" spans="2:5" ht="12.5">
      <c r="B29" s="28">
        <v>44927</v>
      </c>
      <c r="C29" s="13">
        <v>44579.36</v>
      </c>
      <c r="D29" t="s">
        <v>127</v>
      </c>
      <c r="E29" t="s">
        <v>59</v>
      </c>
    </row>
    <row r="30" spans="2:5" ht="12.5">
      <c r="B30" s="28">
        <v>44927</v>
      </c>
      <c r="C30" s="13">
        <v>31998.5</v>
      </c>
      <c r="D30" t="s">
        <v>283</v>
      </c>
      <c r="E30" t="s">
        <v>34</v>
      </c>
    </row>
    <row r="31" spans="2:5" ht="12.5">
      <c r="B31" s="28">
        <v>44927</v>
      </c>
      <c r="C31" s="13">
        <v>50000</v>
      </c>
      <c r="D31" t="s">
        <v>172</v>
      </c>
      <c r="E31" t="s">
        <v>287</v>
      </c>
    </row>
    <row r="32" spans="2:5" ht="12.5">
      <c r="B32" s="28">
        <v>44927</v>
      </c>
      <c r="C32" s="13">
        <v>50250</v>
      </c>
      <c r="D32" t="s">
        <v>172</v>
      </c>
      <c r="E32" t="s">
        <v>287</v>
      </c>
    </row>
    <row r="33" spans="2:5" ht="12.5">
      <c r="B33" s="28">
        <v>44927</v>
      </c>
      <c r="C33" s="13">
        <v>49500</v>
      </c>
      <c r="D33" t="s">
        <v>135</v>
      </c>
      <c r="E33" t="s">
        <v>288</v>
      </c>
    </row>
    <row r="34" spans="2:5" ht="12.5">
      <c r="B34" s="28">
        <v>44927</v>
      </c>
      <c r="C34" s="13">
        <v>173326.6</v>
      </c>
      <c r="D34" t="s">
        <v>129</v>
      </c>
      <c r="E34" t="s">
        <v>9</v>
      </c>
    </row>
    <row r="35" spans="2:5" ht="12.5">
      <c r="B35" s="28">
        <v>44927</v>
      </c>
      <c r="C35" s="13">
        <v>25725</v>
      </c>
      <c r="D35" t="s">
        <v>114</v>
      </c>
      <c r="E35" t="s">
        <v>49</v>
      </c>
    </row>
    <row r="36" spans="2:5" ht="12.5">
      <c r="B36" s="28">
        <v>44927</v>
      </c>
      <c r="C36" s="13">
        <v>26226</v>
      </c>
      <c r="D36" t="s">
        <v>119</v>
      </c>
      <c r="E36" t="s">
        <v>105</v>
      </c>
    </row>
    <row r="37" spans="2:5" ht="12.5">
      <c r="B37" s="28">
        <v>44927</v>
      </c>
      <c r="C37" s="13">
        <v>49082</v>
      </c>
      <c r="D37" t="s">
        <v>172</v>
      </c>
      <c r="E37" t="s">
        <v>85</v>
      </c>
    </row>
    <row r="38" spans="2:5" ht="12.5">
      <c r="B38" s="28">
        <v>44927</v>
      </c>
      <c r="C38" s="13">
        <v>42802</v>
      </c>
      <c r="D38" t="s">
        <v>172</v>
      </c>
      <c r="E38" t="s">
        <v>85</v>
      </c>
    </row>
    <row r="39" spans="2:5" ht="12.5">
      <c r="B39" s="28">
        <v>44927</v>
      </c>
      <c r="C39" s="13">
        <v>37420.82</v>
      </c>
      <c r="D39" t="s">
        <v>172</v>
      </c>
      <c r="E39" t="s">
        <v>17</v>
      </c>
    </row>
    <row r="40" spans="2:5" ht="12.5">
      <c r="B40" s="28">
        <v>44927</v>
      </c>
      <c r="C40" s="13">
        <v>154129.04</v>
      </c>
      <c r="D40" t="s">
        <v>132</v>
      </c>
      <c r="E40" t="s">
        <v>5</v>
      </c>
    </row>
    <row r="41" spans="2:5" ht="12.5">
      <c r="B41" s="28">
        <v>44927</v>
      </c>
      <c r="C41" s="13">
        <v>99726.3</v>
      </c>
      <c r="D41" t="s">
        <v>284</v>
      </c>
      <c r="E41" t="s">
        <v>3</v>
      </c>
    </row>
    <row r="42" spans="2:5" ht="12.5">
      <c r="B42" s="28">
        <v>44927</v>
      </c>
      <c r="C42" s="13">
        <v>256932</v>
      </c>
      <c r="D42" t="s">
        <v>113</v>
      </c>
      <c r="E42" t="s">
        <v>289</v>
      </c>
    </row>
    <row r="43" spans="2:5" ht="12.5">
      <c r="B43" s="28">
        <v>44927</v>
      </c>
      <c r="C43" s="13">
        <v>43790.93</v>
      </c>
      <c r="D43" t="s">
        <v>189</v>
      </c>
      <c r="E43" t="s">
        <v>37</v>
      </c>
    </row>
    <row r="44" spans="2:5" ht="12.5">
      <c r="B44" s="28">
        <v>44927</v>
      </c>
      <c r="C44" s="13">
        <v>999447.3</v>
      </c>
      <c r="D44" t="s">
        <v>137</v>
      </c>
      <c r="E44" t="s">
        <v>58</v>
      </c>
    </row>
    <row r="45" spans="2:5" ht="12.5">
      <c r="B45" s="28">
        <v>44927</v>
      </c>
      <c r="C45" s="13">
        <v>434317.4</v>
      </c>
      <c r="D45" t="s">
        <v>137</v>
      </c>
      <c r="E45" t="s">
        <v>58</v>
      </c>
    </row>
    <row r="46" spans="2:5" ht="12.5">
      <c r="B46" s="28">
        <v>44927</v>
      </c>
      <c r="C46" s="13">
        <v>57227.03</v>
      </c>
      <c r="D46" t="s">
        <v>140</v>
      </c>
      <c r="E46" t="s">
        <v>58</v>
      </c>
    </row>
    <row r="47" spans="2:5" ht="12.5">
      <c r="B47" s="28">
        <v>44927</v>
      </c>
      <c r="C47" s="13">
        <v>31676.37</v>
      </c>
      <c r="D47" t="s">
        <v>138</v>
      </c>
      <c r="E47" t="s">
        <v>82</v>
      </c>
    </row>
    <row r="48" spans="2:5" ht="12.5">
      <c r="B48" s="28">
        <v>44927</v>
      </c>
      <c r="C48" s="13">
        <v>62000</v>
      </c>
      <c r="D48" t="s">
        <v>114</v>
      </c>
      <c r="E48" t="s">
        <v>290</v>
      </c>
    </row>
    <row r="49" spans="2:5" ht="12.5">
      <c r="B49" s="28">
        <v>44927</v>
      </c>
      <c r="C49" s="13">
        <v>45000</v>
      </c>
      <c r="D49" t="s">
        <v>111</v>
      </c>
      <c r="E49" t="s">
        <v>177</v>
      </c>
    </row>
    <row r="50" spans="2:5" ht="12.5">
      <c r="B50" s="28">
        <v>44927</v>
      </c>
      <c r="C50" s="13">
        <v>41346.97</v>
      </c>
      <c r="D50" t="s">
        <v>173</v>
      </c>
      <c r="E50" t="s">
        <v>69</v>
      </c>
    </row>
    <row r="51" spans="2:5" ht="12.5">
      <c r="B51" s="28">
        <v>44927</v>
      </c>
      <c r="C51" s="13">
        <v>215751.71</v>
      </c>
      <c r="D51" t="s">
        <v>128</v>
      </c>
      <c r="E51" t="s">
        <v>69</v>
      </c>
    </row>
    <row r="52" spans="2:5" ht="12.5">
      <c r="B52" s="28">
        <v>44927</v>
      </c>
      <c r="C52" s="13">
        <v>34938.13</v>
      </c>
      <c r="D52" t="s">
        <v>128</v>
      </c>
      <c r="E52" t="s">
        <v>69</v>
      </c>
    </row>
    <row r="53" spans="2:5" ht="12.5">
      <c r="B53" s="28">
        <v>44927</v>
      </c>
      <c r="C53" s="13">
        <v>132895.07</v>
      </c>
      <c r="D53" t="s">
        <v>128</v>
      </c>
      <c r="E53" t="s">
        <v>69</v>
      </c>
    </row>
    <row r="54" spans="2:5" ht="12.5">
      <c r="B54" s="28">
        <v>44927</v>
      </c>
      <c r="C54" s="13">
        <v>39111.3</v>
      </c>
      <c r="D54" t="s">
        <v>128</v>
      </c>
      <c r="E54" t="s">
        <v>69</v>
      </c>
    </row>
    <row r="55" spans="2:5" ht="12.5">
      <c r="B55" s="28">
        <v>44927</v>
      </c>
      <c r="C55" s="13">
        <v>196569.37</v>
      </c>
      <c r="D55" t="s">
        <v>193</v>
      </c>
      <c r="E55" t="s">
        <v>15</v>
      </c>
    </row>
    <row r="56" spans="2:5" ht="12.5">
      <c r="B56" s="28">
        <v>44927</v>
      </c>
      <c r="C56" s="13">
        <v>318470.91</v>
      </c>
      <c r="D56" t="s">
        <v>148</v>
      </c>
      <c r="E56" t="s">
        <v>14</v>
      </c>
    </row>
    <row r="57" spans="2:5" ht="12.5">
      <c r="B57" s="28">
        <v>44927</v>
      </c>
      <c r="C57" s="13">
        <v>58269.23</v>
      </c>
      <c r="D57" t="s">
        <v>148</v>
      </c>
      <c r="E57" t="s">
        <v>14</v>
      </c>
    </row>
    <row r="58" spans="2:5" ht="12.5">
      <c r="B58" s="28">
        <v>44927</v>
      </c>
      <c r="C58" s="13">
        <v>233026.16</v>
      </c>
      <c r="D58" t="s">
        <v>113</v>
      </c>
      <c r="E58" t="s">
        <v>291</v>
      </c>
    </row>
    <row r="59" spans="2:5" ht="12.5">
      <c r="B59" s="28">
        <v>44927</v>
      </c>
      <c r="C59" s="13">
        <v>28000</v>
      </c>
      <c r="D59" t="s">
        <v>281</v>
      </c>
      <c r="E59" t="s">
        <v>292</v>
      </c>
    </row>
    <row r="60" spans="2:5" ht="12.5">
      <c r="B60" s="28">
        <v>44927</v>
      </c>
      <c r="C60" s="13">
        <v>27400</v>
      </c>
      <c r="D60" t="s">
        <v>114</v>
      </c>
      <c r="E60" t="s">
        <v>65</v>
      </c>
    </row>
    <row r="61" spans="2:5" ht="12.5">
      <c r="B61" s="28">
        <v>44927</v>
      </c>
      <c r="C61" s="13">
        <v>62292.01</v>
      </c>
      <c r="D61" t="s">
        <v>149</v>
      </c>
      <c r="E61" t="s">
        <v>35</v>
      </c>
    </row>
    <row r="62" spans="2:5" ht="12.5">
      <c r="B62" s="28">
        <v>44927</v>
      </c>
      <c r="C62" s="13">
        <v>159125.01</v>
      </c>
      <c r="D62" t="s">
        <v>114</v>
      </c>
      <c r="E62" t="s">
        <v>35</v>
      </c>
    </row>
    <row r="63" spans="2:5" ht="12.5">
      <c r="B63" s="28">
        <v>44927</v>
      </c>
      <c r="C63" s="13">
        <v>205809.38</v>
      </c>
      <c r="D63" t="s">
        <v>114</v>
      </c>
      <c r="E63" t="s">
        <v>35</v>
      </c>
    </row>
    <row r="64" spans="2:5" ht="12.5">
      <c r="B64" s="28">
        <v>44927</v>
      </c>
      <c r="C64" s="13">
        <v>98000</v>
      </c>
      <c r="D64" t="s">
        <v>281</v>
      </c>
      <c r="E64" t="s">
        <v>293</v>
      </c>
    </row>
    <row r="65" spans="2:5" ht="12.5">
      <c r="B65" s="28">
        <v>44927</v>
      </c>
      <c r="C65" s="13">
        <v>28000</v>
      </c>
      <c r="D65" t="s">
        <v>146</v>
      </c>
      <c r="E65" t="s">
        <v>167</v>
      </c>
    </row>
    <row r="66" spans="2:5" ht="12.5">
      <c r="B66" s="28">
        <v>44927</v>
      </c>
      <c r="C66" s="13">
        <v>42320</v>
      </c>
      <c r="D66" t="s">
        <v>114</v>
      </c>
      <c r="E66" t="s">
        <v>13</v>
      </c>
    </row>
    <row r="67" spans="2:5" ht="12.5">
      <c r="B67" s="28">
        <v>44927</v>
      </c>
      <c r="C67" s="13">
        <v>26451.9</v>
      </c>
      <c r="D67" t="s">
        <v>114</v>
      </c>
      <c r="E67" t="s">
        <v>90</v>
      </c>
    </row>
    <row r="68" spans="2:5" ht="12.5">
      <c r="B68" s="28">
        <v>44927</v>
      </c>
      <c r="C68" s="13">
        <v>92000</v>
      </c>
      <c r="D68" t="s">
        <v>113</v>
      </c>
      <c r="E68" t="s">
        <v>100</v>
      </c>
    </row>
    <row r="69" spans="2:5" ht="12.5">
      <c r="B69" s="28">
        <v>44927</v>
      </c>
      <c r="C69" s="13">
        <v>34000</v>
      </c>
      <c r="D69" t="s">
        <v>114</v>
      </c>
      <c r="E69" t="s">
        <v>100</v>
      </c>
    </row>
  </sheetData>
  <pageMargins left="0.7" right="0.7" top="0.75" bottom="0.75" header="0.3" footer="0.3"/>
  <headerFooter scaleWithDoc="1" alignWithMargins="0" differentFirst="0" differentOddEven="0"/>
  <extLst/>
</worksheet>
</file>

<file path=xl/worksheets/sheet3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3"/>
  <sheetViews>
    <sheetView view="normal" workbookViewId="0">
      <selection pane="topLeft" activeCell="D16" sqref="D16"/>
    </sheetView>
  </sheetViews>
  <sheetFormatPr defaultRowHeight="11.5"/>
  <cols>
    <col min="2" max="2" width="11.25390625" bestFit="1" customWidth="1"/>
    <col min="3" max="3" width="12.25390625" bestFit="1" customWidth="1"/>
    <col min="4" max="4" width="12.125" bestFit="1" customWidth="1"/>
    <col min="5" max="5" width="14.7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6">
        <v>44896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8">
        <v>44896</v>
      </c>
      <c r="C9" s="13">
        <v>432443.49</v>
      </c>
      <c r="D9" t="s">
        <v>113</v>
      </c>
      <c r="E9" t="s">
        <v>40</v>
      </c>
    </row>
    <row r="10" spans="2:5" ht="12.5">
      <c r="B10" s="28">
        <v>44896</v>
      </c>
      <c r="C10" s="13">
        <v>48702.22</v>
      </c>
      <c r="D10" t="s">
        <v>111</v>
      </c>
      <c r="E10" t="s">
        <v>175</v>
      </c>
    </row>
    <row r="11" spans="2:5" ht="12.5">
      <c r="B11" s="28">
        <v>44896</v>
      </c>
      <c r="C11" s="13">
        <v>45000</v>
      </c>
      <c r="D11" t="s">
        <v>277</v>
      </c>
      <c r="E11" t="s">
        <v>249</v>
      </c>
    </row>
    <row r="12" spans="2:5" ht="12.5">
      <c r="B12" s="28">
        <v>44896</v>
      </c>
      <c r="C12" s="13">
        <v>64858.1</v>
      </c>
      <c r="D12" t="s">
        <v>278</v>
      </c>
      <c r="E12" t="s">
        <v>217</v>
      </c>
    </row>
    <row r="13" spans="2:5" ht="12.5">
      <c r="B13" s="28">
        <v>44896</v>
      </c>
      <c r="C13" s="13">
        <v>55234.07</v>
      </c>
      <c r="D13" t="s">
        <v>278</v>
      </c>
      <c r="E13" t="s">
        <v>217</v>
      </c>
    </row>
    <row r="14" spans="2:5" ht="12.5">
      <c r="B14" s="28">
        <v>44896</v>
      </c>
      <c r="C14" s="13">
        <v>36803.24</v>
      </c>
      <c r="D14" t="s">
        <v>115</v>
      </c>
      <c r="E14" t="s">
        <v>7</v>
      </c>
    </row>
    <row r="15" spans="2:5" ht="12.5">
      <c r="B15" s="28">
        <v>44896</v>
      </c>
      <c r="C15" s="13">
        <v>49857.03</v>
      </c>
      <c r="D15" t="s">
        <v>115</v>
      </c>
      <c r="E15" t="s">
        <v>7</v>
      </c>
    </row>
    <row r="16" spans="2:5" ht="12.5">
      <c r="B16" s="28">
        <v>44896</v>
      </c>
      <c r="C16" s="13">
        <v>27935.35</v>
      </c>
      <c r="D16" t="s">
        <v>115</v>
      </c>
      <c r="E16" t="s">
        <v>7</v>
      </c>
    </row>
    <row r="17" spans="2:5" ht="12.5">
      <c r="B17" s="28">
        <v>44896</v>
      </c>
      <c r="C17" s="13">
        <v>28050.68</v>
      </c>
      <c r="D17" t="s">
        <v>279</v>
      </c>
      <c r="E17" t="s">
        <v>7</v>
      </c>
    </row>
    <row r="18" spans="2:5" ht="12.5">
      <c r="B18" s="28">
        <v>44896</v>
      </c>
      <c r="C18" s="13">
        <v>127229.33</v>
      </c>
      <c r="D18" t="s">
        <v>119</v>
      </c>
      <c r="E18" t="s">
        <v>33</v>
      </c>
    </row>
    <row r="19" spans="2:5" ht="12.5">
      <c r="B19" s="28">
        <v>44896</v>
      </c>
      <c r="C19" s="13">
        <v>95423.9</v>
      </c>
      <c r="D19" t="s">
        <v>120</v>
      </c>
      <c r="E19" t="s">
        <v>6</v>
      </c>
    </row>
    <row r="20" spans="2:5" ht="12.5">
      <c r="B20" s="28">
        <v>44896</v>
      </c>
      <c r="C20" s="13">
        <v>68284.98</v>
      </c>
      <c r="D20" t="s">
        <v>122</v>
      </c>
      <c r="E20" t="s">
        <v>39</v>
      </c>
    </row>
    <row r="21" spans="2:5" ht="12.5">
      <c r="B21" s="28">
        <v>44896</v>
      </c>
      <c r="C21" s="13">
        <v>60144.8</v>
      </c>
      <c r="D21" t="s">
        <v>125</v>
      </c>
      <c r="E21" t="s">
        <v>8</v>
      </c>
    </row>
    <row r="22" spans="2:5" ht="12.5">
      <c r="B22" s="28">
        <v>44896</v>
      </c>
      <c r="C22" s="13">
        <v>115564.71</v>
      </c>
      <c r="D22" t="s">
        <v>129</v>
      </c>
      <c r="E22" t="s">
        <v>9</v>
      </c>
    </row>
    <row r="23" spans="2:5" ht="12.5">
      <c r="B23" s="28">
        <v>44896</v>
      </c>
      <c r="C23" s="13">
        <v>144173.57</v>
      </c>
      <c r="D23" t="s">
        <v>132</v>
      </c>
      <c r="E23" t="s">
        <v>5</v>
      </c>
    </row>
    <row r="24" spans="2:5" ht="12.5">
      <c r="B24" s="28">
        <v>44896</v>
      </c>
      <c r="C24" s="13">
        <v>84823.68</v>
      </c>
      <c r="D24" t="s">
        <v>280</v>
      </c>
      <c r="E24" t="s">
        <v>37</v>
      </c>
    </row>
    <row r="25" spans="2:5" ht="12.5">
      <c r="B25" s="28">
        <v>44896</v>
      </c>
      <c r="C25" s="13">
        <v>37675.69</v>
      </c>
      <c r="D25" t="s">
        <v>138</v>
      </c>
      <c r="E25" t="s">
        <v>82</v>
      </c>
    </row>
    <row r="26" spans="2:5" ht="12.5">
      <c r="B26" s="28">
        <v>44896</v>
      </c>
      <c r="C26" s="13">
        <v>55000</v>
      </c>
      <c r="D26" t="s">
        <v>111</v>
      </c>
      <c r="E26" t="s">
        <v>177</v>
      </c>
    </row>
    <row r="27" spans="2:5" ht="12.5">
      <c r="B27" s="28">
        <v>44896</v>
      </c>
      <c r="C27" s="13">
        <v>31589.89</v>
      </c>
      <c r="D27" t="s">
        <v>128</v>
      </c>
      <c r="E27" t="s">
        <v>69</v>
      </c>
    </row>
    <row r="28" spans="2:5" ht="12.5">
      <c r="B28" s="28">
        <v>44896</v>
      </c>
      <c r="C28" s="13">
        <v>306916.43</v>
      </c>
      <c r="D28" t="s">
        <v>128</v>
      </c>
      <c r="E28" t="s">
        <v>69</v>
      </c>
    </row>
    <row r="29" spans="2:5" ht="12.5">
      <c r="B29" s="28">
        <v>44896</v>
      </c>
      <c r="C29" s="13">
        <v>30570.87</v>
      </c>
      <c r="D29" t="s">
        <v>128</v>
      </c>
      <c r="E29" t="s">
        <v>69</v>
      </c>
    </row>
    <row r="30" spans="2:5" ht="12.5">
      <c r="B30" s="28">
        <v>44896</v>
      </c>
      <c r="C30" s="13">
        <v>239364.74</v>
      </c>
      <c r="D30" t="s">
        <v>128</v>
      </c>
      <c r="E30" t="s">
        <v>69</v>
      </c>
    </row>
    <row r="31" spans="2:5" ht="12.5">
      <c r="B31" s="28">
        <v>44896</v>
      </c>
      <c r="C31" s="13">
        <v>40000</v>
      </c>
      <c r="D31" t="s">
        <v>281</v>
      </c>
      <c r="E31" t="s">
        <v>220</v>
      </c>
    </row>
    <row r="32" spans="2:5" ht="12.5">
      <c r="B32" s="28">
        <v>44896</v>
      </c>
      <c r="C32" s="13">
        <v>63554.68</v>
      </c>
      <c r="D32" t="s">
        <v>149</v>
      </c>
      <c r="E32" t="s">
        <v>35</v>
      </c>
    </row>
    <row r="33" spans="2:5" ht="12.5">
      <c r="B33" s="28">
        <v>44896</v>
      </c>
      <c r="C33" s="13">
        <v>27305</v>
      </c>
      <c r="D33" t="s">
        <v>281</v>
      </c>
      <c r="E33" t="s">
        <v>165</v>
      </c>
    </row>
  </sheetData>
  <pageMargins left="0.7" right="0.7" top="0.75" bottom="0.75" header="0.3" footer="0.3"/>
  <headerFooter scaleWithDoc="1" alignWithMargins="0" differentFirst="0" differentOddEven="0"/>
  <extLst/>
</worksheet>
</file>

<file path=xl/worksheets/sheet3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096"/>
  <sheetViews>
    <sheetView topLeftCell="A54" view="normal" workbookViewId="0">
      <selection pane="top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26">
        <v>44866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 ht="17.25" customHeigh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255</v>
      </c>
      <c r="C9" s="13">
        <v>64677</v>
      </c>
      <c r="D9" s="3" t="s">
        <v>111</v>
      </c>
      <c r="E9" s="3" t="s">
        <v>175</v>
      </c>
    </row>
    <row r="10" spans="1:5">
      <c r="A10" s="3"/>
      <c r="B10" s="17" t="s">
        <v>255</v>
      </c>
      <c r="C10" s="13">
        <v>73252</v>
      </c>
      <c r="D10" s="3" t="s">
        <v>111</v>
      </c>
      <c r="E10" s="3" t="s">
        <v>175</v>
      </c>
    </row>
    <row r="11" spans="1:5">
      <c r="A11" s="3"/>
      <c r="B11" s="17" t="s">
        <v>255</v>
      </c>
      <c r="C11" s="13">
        <v>57300</v>
      </c>
      <c r="D11" s="3" t="s">
        <v>257</v>
      </c>
      <c r="E11" s="3" t="s">
        <v>175</v>
      </c>
    </row>
    <row r="12" spans="1:5">
      <c r="A12" s="3"/>
      <c r="B12" s="17" t="s">
        <v>255</v>
      </c>
      <c r="C12" s="13">
        <v>29500</v>
      </c>
      <c r="D12" s="3" t="s">
        <v>257</v>
      </c>
      <c r="E12" s="3" t="s">
        <v>175</v>
      </c>
    </row>
    <row r="13" spans="1:5">
      <c r="A13" s="3"/>
      <c r="B13" s="17" t="s">
        <v>255</v>
      </c>
      <c r="C13" s="13">
        <v>161037.5</v>
      </c>
      <c r="D13" s="3" t="s">
        <v>114</v>
      </c>
      <c r="E13" s="3" t="s">
        <v>248</v>
      </c>
    </row>
    <row r="14" spans="1:5">
      <c r="A14" s="3"/>
      <c r="B14" s="17" t="s">
        <v>255</v>
      </c>
      <c r="C14" s="13">
        <v>190138.5</v>
      </c>
      <c r="D14" s="3" t="s">
        <v>114</v>
      </c>
      <c r="E14" s="3" t="s">
        <v>248</v>
      </c>
    </row>
    <row r="15" spans="1:5">
      <c r="A15" s="3"/>
      <c r="B15" s="17" t="s">
        <v>255</v>
      </c>
      <c r="C15" s="13">
        <v>53684.76</v>
      </c>
      <c r="D15" s="3" t="s">
        <v>182</v>
      </c>
      <c r="E15" s="3" t="s">
        <v>101</v>
      </c>
    </row>
    <row r="16" spans="1:5">
      <c r="A16" s="3"/>
      <c r="B16" s="17" t="s">
        <v>255</v>
      </c>
      <c r="C16" s="13">
        <v>27000</v>
      </c>
      <c r="D16" s="3" t="s">
        <v>268</v>
      </c>
      <c r="E16" s="3" t="s">
        <v>271</v>
      </c>
    </row>
    <row r="17" spans="1:5">
      <c r="A17" s="3"/>
      <c r="B17" s="17" t="s">
        <v>255</v>
      </c>
      <c r="C17" s="13">
        <v>26702.01</v>
      </c>
      <c r="D17" s="3" t="s">
        <v>202</v>
      </c>
      <c r="E17" s="3" t="s">
        <v>7</v>
      </c>
    </row>
    <row r="18" spans="1:5">
      <c r="A18" s="3"/>
      <c r="B18" s="17" t="s">
        <v>255</v>
      </c>
      <c r="C18" s="13">
        <v>26200.99</v>
      </c>
      <c r="D18" s="3" t="s">
        <v>202</v>
      </c>
      <c r="E18" s="3" t="s">
        <v>7</v>
      </c>
    </row>
    <row r="19" spans="1:5">
      <c r="A19" s="3"/>
      <c r="B19" s="17" t="s">
        <v>255</v>
      </c>
      <c r="C19" s="13">
        <v>47689.96</v>
      </c>
      <c r="D19" s="3" t="s">
        <v>202</v>
      </c>
      <c r="E19" s="3" t="s">
        <v>7</v>
      </c>
    </row>
    <row r="20" spans="1:5">
      <c r="A20" s="3"/>
      <c r="B20" s="17" t="s">
        <v>255</v>
      </c>
      <c r="C20" s="13">
        <v>118081.96</v>
      </c>
      <c r="D20" s="3" t="s">
        <v>214</v>
      </c>
      <c r="E20" s="3" t="s">
        <v>33</v>
      </c>
    </row>
    <row r="21" spans="1:5">
      <c r="A21" s="3"/>
      <c r="B21" s="17" t="s">
        <v>255</v>
      </c>
      <c r="C21" s="13">
        <v>113474.56</v>
      </c>
      <c r="D21" s="3" t="s">
        <v>120</v>
      </c>
      <c r="E21" s="3" t="s">
        <v>6</v>
      </c>
    </row>
    <row r="22" spans="1:5">
      <c r="A22" s="3"/>
      <c r="B22" s="17" t="s">
        <v>255</v>
      </c>
      <c r="C22" s="13">
        <v>68393.73</v>
      </c>
      <c r="D22" s="3" t="s">
        <v>122</v>
      </c>
      <c r="E22" s="3" t="s">
        <v>39</v>
      </c>
    </row>
    <row r="23" spans="1:5">
      <c r="A23" s="3"/>
      <c r="B23" s="17" t="s">
        <v>255</v>
      </c>
      <c r="C23" s="13">
        <v>47689.51</v>
      </c>
      <c r="D23" s="3" t="s">
        <v>125</v>
      </c>
      <c r="E23" s="3" t="s">
        <v>8</v>
      </c>
    </row>
    <row r="24" spans="1:5">
      <c r="A24" s="3"/>
      <c r="B24" s="17" t="s">
        <v>255</v>
      </c>
      <c r="C24" s="13">
        <v>42281.33</v>
      </c>
      <c r="D24" s="3" t="s">
        <v>127</v>
      </c>
      <c r="E24" s="3" t="s">
        <v>59</v>
      </c>
    </row>
    <row r="25" spans="1:5">
      <c r="A25" s="3"/>
      <c r="B25" s="17" t="s">
        <v>255</v>
      </c>
      <c r="C25" s="13">
        <v>44650.8</v>
      </c>
      <c r="D25" s="3" t="s">
        <v>127</v>
      </c>
      <c r="E25" s="3" t="s">
        <v>59</v>
      </c>
    </row>
    <row r="26" spans="1:5">
      <c r="A26" s="3"/>
      <c r="B26" s="17" t="s">
        <v>255</v>
      </c>
      <c r="C26" s="13">
        <v>69109</v>
      </c>
      <c r="D26" s="3" t="s">
        <v>146</v>
      </c>
      <c r="E26" s="3" t="s">
        <v>272</v>
      </c>
    </row>
    <row r="27" spans="1:5">
      <c r="A27" s="3"/>
      <c r="B27" s="17" t="s">
        <v>255</v>
      </c>
      <c r="C27" s="13">
        <v>45902.4</v>
      </c>
      <c r="D27" s="3" t="s">
        <v>114</v>
      </c>
      <c r="E27" s="3" t="s">
        <v>12</v>
      </c>
    </row>
    <row r="28" spans="1:5">
      <c r="A28" s="3"/>
      <c r="B28" s="17" t="s">
        <v>255</v>
      </c>
      <c r="C28" s="13">
        <v>34950.35</v>
      </c>
      <c r="D28" s="3" t="s">
        <v>113</v>
      </c>
      <c r="E28" s="3" t="s">
        <v>273</v>
      </c>
    </row>
    <row r="29" spans="1:5">
      <c r="A29" s="3"/>
      <c r="B29" s="17" t="s">
        <v>255</v>
      </c>
      <c r="C29" s="13">
        <v>183453</v>
      </c>
      <c r="D29" s="3" t="s">
        <v>113</v>
      </c>
      <c r="E29" s="3" t="s">
        <v>273</v>
      </c>
    </row>
    <row r="30" spans="1:5">
      <c r="A30" s="3"/>
      <c r="B30" s="17" t="s">
        <v>255</v>
      </c>
      <c r="C30" s="13">
        <v>-47572.84</v>
      </c>
      <c r="D30" s="3" t="s">
        <v>113</v>
      </c>
      <c r="E30" s="3" t="s">
        <v>273</v>
      </c>
    </row>
    <row r="31" spans="1:5">
      <c r="A31" s="3"/>
      <c r="B31" s="17" t="s">
        <v>255</v>
      </c>
      <c r="C31" s="13">
        <v>47572.84</v>
      </c>
      <c r="D31" s="3" t="s">
        <v>113</v>
      </c>
      <c r="E31" s="3" t="s">
        <v>273</v>
      </c>
    </row>
    <row r="32" spans="1:5">
      <c r="A32" s="3"/>
      <c r="B32" s="17" t="s">
        <v>255</v>
      </c>
      <c r="C32" s="13">
        <v>47572.84</v>
      </c>
      <c r="D32" s="3" t="s">
        <v>113</v>
      </c>
      <c r="E32" s="3" t="s">
        <v>273</v>
      </c>
    </row>
    <row r="33" spans="1:5">
      <c r="A33" s="3"/>
      <c r="B33" s="17" t="s">
        <v>255</v>
      </c>
      <c r="C33" s="13">
        <v>144519.95</v>
      </c>
      <c r="D33" s="3" t="s">
        <v>129</v>
      </c>
      <c r="E33" s="3" t="s">
        <v>9</v>
      </c>
    </row>
    <row r="34" spans="1:5">
      <c r="A34" s="3"/>
      <c r="B34" s="17" t="s">
        <v>255</v>
      </c>
      <c r="C34" s="13">
        <v>29247.61</v>
      </c>
      <c r="D34" s="3" t="s">
        <v>225</v>
      </c>
      <c r="E34" s="3" t="s">
        <v>9</v>
      </c>
    </row>
    <row r="35" spans="1:5">
      <c r="A35" s="3"/>
      <c r="B35" s="17" t="s">
        <v>255</v>
      </c>
      <c r="C35" s="13">
        <v>52382</v>
      </c>
      <c r="D35" s="3" t="s">
        <v>269</v>
      </c>
      <c r="E35" s="3" t="s">
        <v>251</v>
      </c>
    </row>
    <row r="36" spans="1:5">
      <c r="A36" s="3"/>
      <c r="B36" s="17" t="s">
        <v>255</v>
      </c>
      <c r="C36" s="13">
        <v>-25775</v>
      </c>
      <c r="D36" s="3" t="s">
        <v>114</v>
      </c>
      <c r="E36" s="3" t="s">
        <v>49</v>
      </c>
    </row>
    <row r="37" spans="1:5">
      <c r="A37" s="3"/>
      <c r="B37" s="17" t="s">
        <v>255</v>
      </c>
      <c r="C37" s="13">
        <v>25775</v>
      </c>
      <c r="D37" s="3" t="s">
        <v>114</v>
      </c>
      <c r="E37" s="3" t="s">
        <v>49</v>
      </c>
    </row>
    <row r="38" spans="1:5">
      <c r="A38" s="3"/>
      <c r="B38" s="17" t="s">
        <v>255</v>
      </c>
      <c r="C38" s="13">
        <v>26475</v>
      </c>
      <c r="D38" s="3" t="s">
        <v>114</v>
      </c>
      <c r="E38" s="3" t="s">
        <v>49</v>
      </c>
    </row>
    <row r="39" spans="1:5">
      <c r="A39" s="3"/>
      <c r="B39" s="17" t="s">
        <v>255</v>
      </c>
      <c r="C39" s="13">
        <v>136990.9</v>
      </c>
      <c r="D39" s="3" t="s">
        <v>132</v>
      </c>
      <c r="E39" s="3" t="s">
        <v>5</v>
      </c>
    </row>
    <row r="40" spans="1:5">
      <c r="A40" s="3"/>
      <c r="B40" s="17" t="s">
        <v>255</v>
      </c>
      <c r="C40" s="13">
        <v>41030.6</v>
      </c>
      <c r="D40" s="3" t="s">
        <v>270</v>
      </c>
      <c r="E40" s="3" t="s">
        <v>3</v>
      </c>
    </row>
    <row r="41" spans="1:5">
      <c r="A41" s="3"/>
      <c r="B41" s="17" t="s">
        <v>255</v>
      </c>
      <c r="C41" s="13">
        <v>28802.27</v>
      </c>
      <c r="D41" s="3" t="s">
        <v>206</v>
      </c>
      <c r="E41" s="3" t="s">
        <v>3</v>
      </c>
    </row>
    <row r="42" spans="1:5">
      <c r="A42" s="3"/>
      <c r="B42" s="17" t="s">
        <v>255</v>
      </c>
      <c r="C42" s="13">
        <v>91188.29</v>
      </c>
      <c r="D42" s="3" t="s">
        <v>206</v>
      </c>
      <c r="E42" s="3" t="s">
        <v>3</v>
      </c>
    </row>
    <row r="43" spans="1:5">
      <c r="A43" s="3"/>
      <c r="B43" s="17" t="s">
        <v>255</v>
      </c>
      <c r="C43" s="13">
        <v>27355.23</v>
      </c>
      <c r="D43" s="3" t="s">
        <v>189</v>
      </c>
      <c r="E43" s="3" t="s">
        <v>37</v>
      </c>
    </row>
    <row r="44" spans="1:5">
      <c r="A44" s="3"/>
      <c r="B44" s="17" t="s">
        <v>255</v>
      </c>
      <c r="C44" s="13">
        <v>208718.19</v>
      </c>
      <c r="D44" s="3" t="s">
        <v>137</v>
      </c>
      <c r="E44" s="3" t="s">
        <v>58</v>
      </c>
    </row>
    <row r="45" spans="1:5">
      <c r="A45" s="3"/>
      <c r="B45" s="17" t="s">
        <v>255</v>
      </c>
      <c r="C45" s="13">
        <v>28049.4</v>
      </c>
      <c r="D45" s="3" t="s">
        <v>207</v>
      </c>
      <c r="E45" s="3" t="s">
        <v>82</v>
      </c>
    </row>
    <row r="46" spans="1:5">
      <c r="A46" s="3"/>
      <c r="B46" s="17" t="s">
        <v>255</v>
      </c>
      <c r="C46" s="13">
        <v>80000</v>
      </c>
      <c r="D46" s="3" t="s">
        <v>111</v>
      </c>
      <c r="E46" s="3" t="s">
        <v>177</v>
      </c>
    </row>
    <row r="47" spans="1:5">
      <c r="A47" s="3"/>
      <c r="B47" s="17" t="s">
        <v>255</v>
      </c>
      <c r="C47" s="13">
        <v>47207.07</v>
      </c>
      <c r="D47" s="3" t="s">
        <v>142</v>
      </c>
      <c r="E47" s="3" t="s">
        <v>69</v>
      </c>
    </row>
    <row r="48" spans="1:5">
      <c r="A48" s="3"/>
      <c r="B48" s="17" t="s">
        <v>255</v>
      </c>
      <c r="C48" s="13">
        <v>58915.68</v>
      </c>
      <c r="D48" s="3" t="s">
        <v>242</v>
      </c>
      <c r="E48" s="3" t="s">
        <v>69</v>
      </c>
    </row>
    <row r="49" spans="1:5">
      <c r="A49" s="3"/>
      <c r="B49" s="17" t="s">
        <v>255</v>
      </c>
      <c r="C49" s="13">
        <v>85813.71</v>
      </c>
      <c r="D49" s="3" t="s">
        <v>142</v>
      </c>
      <c r="E49" s="3" t="s">
        <v>69</v>
      </c>
    </row>
    <row r="50" spans="1:5">
      <c r="A50" s="3"/>
      <c r="B50" s="17" t="s">
        <v>255</v>
      </c>
      <c r="C50" s="13">
        <v>32300.98</v>
      </c>
      <c r="D50" s="3" t="s">
        <v>230</v>
      </c>
      <c r="E50" s="3" t="s">
        <v>69</v>
      </c>
    </row>
    <row r="51" spans="1:5">
      <c r="A51" s="3"/>
      <c r="B51" s="17" t="s">
        <v>255</v>
      </c>
      <c r="C51" s="13">
        <v>25901.32</v>
      </c>
      <c r="D51" s="3" t="s">
        <v>230</v>
      </c>
      <c r="E51" s="3" t="s">
        <v>69</v>
      </c>
    </row>
    <row r="52" spans="1:5">
      <c r="A52" s="3"/>
      <c r="B52" s="17" t="s">
        <v>255</v>
      </c>
      <c r="C52" s="13">
        <v>155749.28</v>
      </c>
      <c r="D52" s="3" t="s">
        <v>113</v>
      </c>
      <c r="E52" s="3" t="s">
        <v>274</v>
      </c>
    </row>
    <row r="53" spans="1:5">
      <c r="A53" s="3"/>
      <c r="B53" s="17" t="s">
        <v>255</v>
      </c>
      <c r="C53" s="13">
        <v>150997.66</v>
      </c>
      <c r="D53" s="3" t="s">
        <v>193</v>
      </c>
      <c r="E53" s="3" t="s">
        <v>15</v>
      </c>
    </row>
    <row r="54" spans="1:5">
      <c r="A54" s="3"/>
      <c r="B54" s="17" t="s">
        <v>255</v>
      </c>
      <c r="C54" s="13">
        <v>151605.4</v>
      </c>
      <c r="D54" s="3" t="s">
        <v>210</v>
      </c>
      <c r="E54" s="3" t="s">
        <v>14</v>
      </c>
    </row>
    <row r="55" spans="1:5">
      <c r="A55" s="3"/>
      <c r="B55" s="17" t="s">
        <v>255</v>
      </c>
      <c r="C55" s="13">
        <v>53091.73</v>
      </c>
      <c r="D55" s="3" t="s">
        <v>210</v>
      </c>
      <c r="E55" s="3" t="s">
        <v>14</v>
      </c>
    </row>
    <row r="56" spans="1:5">
      <c r="A56" s="3"/>
      <c r="B56" s="17" t="s">
        <v>255</v>
      </c>
      <c r="C56" s="13">
        <v>59000</v>
      </c>
      <c r="D56" s="3" t="s">
        <v>135</v>
      </c>
      <c r="E56" s="3" t="s">
        <v>99</v>
      </c>
    </row>
    <row r="57" spans="1:5">
      <c r="A57" s="3"/>
      <c r="B57" s="17" t="s">
        <v>255</v>
      </c>
      <c r="C57" s="13">
        <v>29675</v>
      </c>
      <c r="D57" s="3" t="s">
        <v>114</v>
      </c>
      <c r="E57" s="3" t="s">
        <v>65</v>
      </c>
    </row>
    <row r="58" spans="1:5">
      <c r="A58" s="3"/>
      <c r="B58" s="17" t="s">
        <v>255</v>
      </c>
      <c r="C58" s="13">
        <v>74078.15</v>
      </c>
      <c r="D58" s="3" t="s">
        <v>149</v>
      </c>
      <c r="E58" s="3" t="s">
        <v>35</v>
      </c>
    </row>
    <row r="59" spans="1:5">
      <c r="A59" s="3"/>
      <c r="B59" s="17" t="s">
        <v>255</v>
      </c>
      <c r="C59" s="13">
        <v>147048.22</v>
      </c>
      <c r="D59" s="3" t="s">
        <v>114</v>
      </c>
      <c r="E59" s="3" t="s">
        <v>35</v>
      </c>
    </row>
    <row r="60" spans="1:5">
      <c r="A60" s="3"/>
      <c r="B60" s="17" t="s">
        <v>255</v>
      </c>
      <c r="C60" s="13">
        <v>153220.63</v>
      </c>
      <c r="D60" s="3" t="s">
        <v>114</v>
      </c>
      <c r="E60" s="3" t="s">
        <v>35</v>
      </c>
    </row>
    <row r="61" spans="1:5">
      <c r="A61" s="3"/>
      <c r="B61" s="17" t="s">
        <v>255</v>
      </c>
      <c r="C61" s="13">
        <v>219132.5</v>
      </c>
      <c r="D61" s="3" t="s">
        <v>114</v>
      </c>
      <c r="E61" s="3" t="s">
        <v>35</v>
      </c>
    </row>
    <row r="62" spans="1:5">
      <c r="A62" s="3"/>
      <c r="B62" s="17" t="s">
        <v>255</v>
      </c>
      <c r="C62" s="13">
        <v>36365</v>
      </c>
      <c r="D62" s="3" t="s">
        <v>114</v>
      </c>
      <c r="E62" s="3" t="s">
        <v>35</v>
      </c>
    </row>
    <row r="63" spans="1:5">
      <c r="A63" s="3"/>
      <c r="B63" s="17" t="s">
        <v>255</v>
      </c>
      <c r="C63" s="13">
        <v>28512</v>
      </c>
      <c r="D63" s="3" t="s">
        <v>113</v>
      </c>
      <c r="E63" s="3" t="s">
        <v>95</v>
      </c>
    </row>
    <row r="64" spans="1:5">
      <c r="A64" s="3"/>
      <c r="B64" s="17" t="s">
        <v>255</v>
      </c>
      <c r="C64" s="13">
        <v>56332</v>
      </c>
      <c r="D64" s="3" t="s">
        <v>146</v>
      </c>
      <c r="E64" s="3" t="s">
        <v>275</v>
      </c>
    </row>
    <row r="65" spans="1:5">
      <c r="A65" s="3"/>
      <c r="B65" s="17" t="s">
        <v>255</v>
      </c>
      <c r="C65" s="13">
        <v>37500</v>
      </c>
      <c r="D65" s="3" t="s">
        <v>111</v>
      </c>
      <c r="E65" s="3" t="s">
        <v>276</v>
      </c>
    </row>
    <row r="66" spans="1:5">
      <c r="A66" s="3"/>
      <c r="B66" s="17" t="s">
        <v>255</v>
      </c>
      <c r="C66" s="13">
        <v>67160</v>
      </c>
      <c r="D66" s="3" t="s">
        <v>114</v>
      </c>
      <c r="E66" s="3" t="s">
        <v>13</v>
      </c>
    </row>
    <row r="67" spans="1:5">
      <c r="A67" s="3"/>
      <c r="B67" s="17" t="s">
        <v>255</v>
      </c>
      <c r="C67" s="13">
        <v>25055.2</v>
      </c>
      <c r="D67" s="3" t="s">
        <v>212</v>
      </c>
      <c r="E67" s="3" t="s">
        <v>32</v>
      </c>
    </row>
    <row r="68" spans="1:5">
      <c r="A68" s="3"/>
      <c r="B68" s="17" t="s">
        <v>255</v>
      </c>
      <c r="C68" s="13">
        <v>76666</v>
      </c>
      <c r="D68" s="3" t="s">
        <v>186</v>
      </c>
      <c r="E68" s="3" t="s">
        <v>98</v>
      </c>
    </row>
    <row r="69" spans="1:5">
      <c r="A69" s="3"/>
      <c r="B69" s="17" t="s">
        <v>255</v>
      </c>
      <c r="C69" s="13">
        <v>140216</v>
      </c>
      <c r="D69" s="3" t="s">
        <v>186</v>
      </c>
      <c r="E69" s="3" t="s">
        <v>98</v>
      </c>
    </row>
    <row r="70" spans="1:5">
      <c r="A70" s="3"/>
      <c r="B70" s="17" t="s">
        <v>255</v>
      </c>
      <c r="C70" s="13">
        <v>25500</v>
      </c>
      <c r="D70" s="3" t="s">
        <v>111</v>
      </c>
      <c r="E70" s="3" t="s">
        <v>75</v>
      </c>
    </row>
    <row r="71" spans="1:5">
      <c r="A71" s="3"/>
      <c r="B71" s="17" t="s">
        <v>255</v>
      </c>
      <c r="C71" s="13">
        <v>35822.29</v>
      </c>
      <c r="D71" s="3" t="s">
        <v>114</v>
      </c>
      <c r="E71" s="3" t="s">
        <v>90</v>
      </c>
    </row>
    <row r="72" spans="1:4">
      <c r="A72" s="3"/>
      <c r="B72" s="17"/>
      <c r="C72" s="13"/>
      <c r="D72" s="13"/>
    </row>
    <row r="73" spans="1:4">
      <c r="A73" s="3"/>
      <c r="B73" s="17"/>
      <c r="C73" s="13"/>
      <c r="D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3">
      <c r="A76" s="3"/>
      <c r="B76" s="15"/>
      <c r="C76" s="8"/>
    </row>
    <row r="77" spans="1:3">
      <c r="A77" s="3"/>
      <c r="B77" s="15"/>
      <c r="C77" s="8"/>
    </row>
    <row r="78" spans="1:3">
      <c r="A78" s="3"/>
      <c r="B78" s="15"/>
      <c r="C78" s="8"/>
    </row>
    <row r="79" spans="1:3">
      <c r="A79" s="3"/>
      <c r="B79" s="15"/>
      <c r="C79" s="8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</sheetData>
  <autoFilter ref="A8:H1096">
    <sortState ref="A9:H1096">
      <sortCondition ref="E9:E1096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3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098"/>
  <sheetViews>
    <sheetView view="normal" workbookViewId="0">
      <selection pane="top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5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26">
        <v>44835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 ht="17.25" customHeigh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254</v>
      </c>
      <c r="C9" s="13">
        <v>46043</v>
      </c>
      <c r="D9" s="3" t="s">
        <v>114</v>
      </c>
      <c r="E9" s="3" t="s">
        <v>40</v>
      </c>
    </row>
    <row r="10" spans="1:5">
      <c r="A10" s="3"/>
      <c r="B10" s="17" t="s">
        <v>254</v>
      </c>
      <c r="C10" s="13">
        <v>82946</v>
      </c>
      <c r="D10" s="3" t="s">
        <v>111</v>
      </c>
      <c r="E10" s="3" t="s">
        <v>175</v>
      </c>
    </row>
    <row r="11" spans="1:5">
      <c r="A11" s="3"/>
      <c r="B11" s="17" t="s">
        <v>254</v>
      </c>
      <c r="C11" s="13">
        <v>-47851.85</v>
      </c>
      <c r="D11" s="3" t="s">
        <v>257</v>
      </c>
      <c r="E11" s="3" t="s">
        <v>175</v>
      </c>
    </row>
    <row r="12" spans="1:5">
      <c r="A12" s="3"/>
      <c r="B12" s="17" t="s">
        <v>254</v>
      </c>
      <c r="C12" s="13">
        <v>67454</v>
      </c>
      <c r="D12" s="3" t="s">
        <v>257</v>
      </c>
      <c r="E12" s="3" t="s">
        <v>175</v>
      </c>
    </row>
    <row r="13" spans="1:5">
      <c r="A13" s="3"/>
      <c r="B13" s="17" t="s">
        <v>254</v>
      </c>
      <c r="C13" s="13">
        <v>79678.99</v>
      </c>
      <c r="D13" s="3" t="s">
        <v>114</v>
      </c>
      <c r="E13" s="3" t="s">
        <v>248</v>
      </c>
    </row>
    <row r="14" spans="1:5">
      <c r="A14" s="3"/>
      <c r="B14" s="17" t="s">
        <v>254</v>
      </c>
      <c r="C14" s="13">
        <v>136135.14</v>
      </c>
      <c r="D14" s="3" t="s">
        <v>114</v>
      </c>
      <c r="E14" s="3" t="s">
        <v>248</v>
      </c>
    </row>
    <row r="15" spans="1:5">
      <c r="A15" s="3"/>
      <c r="B15" s="17" t="s">
        <v>254</v>
      </c>
      <c r="C15" s="13">
        <v>155000</v>
      </c>
      <c r="D15" s="3" t="s">
        <v>264</v>
      </c>
      <c r="E15" s="3" t="s">
        <v>101</v>
      </c>
    </row>
    <row r="16" spans="1:5">
      <c r="A16" s="3"/>
      <c r="B16" s="17" t="s">
        <v>254</v>
      </c>
      <c r="C16" s="13">
        <v>1330000</v>
      </c>
      <c r="D16" s="3" t="s">
        <v>186</v>
      </c>
      <c r="E16" s="3" t="s">
        <v>266</v>
      </c>
    </row>
    <row r="17" spans="1:5">
      <c r="A17" s="3"/>
      <c r="B17" s="17" t="s">
        <v>254</v>
      </c>
      <c r="C17" s="13">
        <v>26863.51</v>
      </c>
      <c r="D17" s="3" t="s">
        <v>201</v>
      </c>
      <c r="E17" s="3" t="s">
        <v>217</v>
      </c>
    </row>
    <row r="18" spans="1:5">
      <c r="A18" s="3"/>
      <c r="B18" s="17" t="s">
        <v>254</v>
      </c>
      <c r="C18" s="13">
        <v>26200.99</v>
      </c>
      <c r="D18" s="3" t="s">
        <v>202</v>
      </c>
      <c r="E18" s="3" t="s">
        <v>7</v>
      </c>
    </row>
    <row r="19" spans="1:5">
      <c r="A19" s="3"/>
      <c r="B19" s="17" t="s">
        <v>254</v>
      </c>
      <c r="C19" s="13">
        <v>26702.01</v>
      </c>
      <c r="D19" s="3" t="s">
        <v>202</v>
      </c>
      <c r="E19" s="3" t="s">
        <v>7</v>
      </c>
    </row>
    <row r="20" spans="1:5">
      <c r="A20" s="3"/>
      <c r="B20" s="17" t="s">
        <v>254</v>
      </c>
      <c r="C20" s="13">
        <v>65808.24</v>
      </c>
      <c r="D20" s="3" t="s">
        <v>214</v>
      </c>
      <c r="E20" s="3" t="s">
        <v>33</v>
      </c>
    </row>
    <row r="21" spans="1:5">
      <c r="A21" s="3"/>
      <c r="B21" s="17" t="s">
        <v>254</v>
      </c>
      <c r="C21" s="13">
        <v>96331.99</v>
      </c>
      <c r="D21" s="3" t="s">
        <v>214</v>
      </c>
      <c r="E21" s="3" t="s">
        <v>33</v>
      </c>
    </row>
    <row r="22" spans="1:5">
      <c r="A22" s="3"/>
      <c r="B22" s="17" t="s">
        <v>254</v>
      </c>
      <c r="C22" s="13">
        <v>113579.71</v>
      </c>
      <c r="D22" s="3" t="s">
        <v>120</v>
      </c>
      <c r="E22" s="3" t="s">
        <v>6</v>
      </c>
    </row>
    <row r="23" spans="1:5">
      <c r="A23" s="3"/>
      <c r="B23" s="17" t="s">
        <v>254</v>
      </c>
      <c r="C23" s="13">
        <v>70798.04</v>
      </c>
      <c r="D23" s="3" t="s">
        <v>122</v>
      </c>
      <c r="E23" s="3" t="s">
        <v>39</v>
      </c>
    </row>
    <row r="24" spans="1:5">
      <c r="A24" s="3"/>
      <c r="B24" s="17" t="s">
        <v>254</v>
      </c>
      <c r="C24" s="13">
        <v>94453.88</v>
      </c>
      <c r="D24" s="3" t="s">
        <v>125</v>
      </c>
      <c r="E24" s="3" t="s">
        <v>8</v>
      </c>
    </row>
    <row r="25" spans="1:5">
      <c r="A25" s="3"/>
      <c r="B25" s="17" t="s">
        <v>254</v>
      </c>
      <c r="C25" s="13">
        <v>2500000</v>
      </c>
      <c r="D25" s="3" t="s">
        <v>113</v>
      </c>
      <c r="E25" s="3" t="s">
        <v>12</v>
      </c>
    </row>
    <row r="26" spans="1:5">
      <c r="A26" s="3"/>
      <c r="B26" s="17" t="s">
        <v>254</v>
      </c>
      <c r="C26" s="13">
        <v>65758.4</v>
      </c>
      <c r="D26" s="3" t="s">
        <v>114</v>
      </c>
      <c r="E26" s="3" t="s">
        <v>12</v>
      </c>
    </row>
    <row r="27" spans="1:5">
      <c r="A27" s="3"/>
      <c r="B27" s="17" t="s">
        <v>254</v>
      </c>
      <c r="C27" s="13">
        <v>983333.33</v>
      </c>
      <c r="D27" s="3" t="s">
        <v>186</v>
      </c>
      <c r="E27" s="3" t="s">
        <v>4</v>
      </c>
    </row>
    <row r="28" spans="1:5">
      <c r="A28" s="3"/>
      <c r="B28" s="17" t="s">
        <v>254</v>
      </c>
      <c r="C28" s="13">
        <v>2634668.95</v>
      </c>
      <c r="D28" s="3" t="s">
        <v>184</v>
      </c>
      <c r="E28" s="3" t="s">
        <v>4</v>
      </c>
    </row>
    <row r="29" spans="1:5">
      <c r="A29" s="3"/>
      <c r="B29" s="17" t="s">
        <v>254</v>
      </c>
      <c r="C29" s="13">
        <v>4084048.75</v>
      </c>
      <c r="D29" s="3" t="s">
        <v>265</v>
      </c>
      <c r="E29" s="3" t="s">
        <v>4</v>
      </c>
    </row>
    <row r="30" spans="1:5">
      <c r="A30" s="3"/>
      <c r="B30" s="17" t="s">
        <v>254</v>
      </c>
      <c r="C30" s="13">
        <v>159430.51</v>
      </c>
      <c r="D30" s="3" t="s">
        <v>129</v>
      </c>
      <c r="E30" s="3" t="s">
        <v>9</v>
      </c>
    </row>
    <row r="31" spans="1:5">
      <c r="A31" s="3"/>
      <c r="B31" s="17" t="s">
        <v>254</v>
      </c>
      <c r="C31" s="13">
        <v>27521.84</v>
      </c>
      <c r="D31" s="3" t="s">
        <v>114</v>
      </c>
      <c r="E31" s="3" t="s">
        <v>49</v>
      </c>
    </row>
    <row r="32" spans="1:5">
      <c r="A32" s="3"/>
      <c r="B32" s="17" t="s">
        <v>254</v>
      </c>
      <c r="C32" s="13">
        <v>42000</v>
      </c>
      <c r="D32" s="3" t="s">
        <v>135</v>
      </c>
      <c r="E32" s="3" t="s">
        <v>267</v>
      </c>
    </row>
    <row r="33" spans="1:5">
      <c r="A33" s="3"/>
      <c r="B33" s="17" t="s">
        <v>254</v>
      </c>
      <c r="C33" s="13">
        <v>112230.27</v>
      </c>
      <c r="D33" s="3" t="s">
        <v>132</v>
      </c>
      <c r="E33" s="3" t="s">
        <v>5</v>
      </c>
    </row>
    <row r="34" spans="1:5">
      <c r="A34" s="3"/>
      <c r="B34" s="17" t="s">
        <v>254</v>
      </c>
      <c r="C34" s="13">
        <v>32765.4</v>
      </c>
      <c r="D34" s="3" t="s">
        <v>189</v>
      </c>
      <c r="E34" s="3" t="s">
        <v>37</v>
      </c>
    </row>
    <row r="35" spans="1:5">
      <c r="A35" s="3"/>
      <c r="B35" s="17" t="s">
        <v>254</v>
      </c>
      <c r="C35" s="13">
        <v>999894.48</v>
      </c>
      <c r="D35" s="3" t="s">
        <v>137</v>
      </c>
      <c r="E35" s="3" t="s">
        <v>58</v>
      </c>
    </row>
    <row r="36" spans="1:5">
      <c r="A36" s="3"/>
      <c r="B36" s="17" t="s">
        <v>254</v>
      </c>
      <c r="C36" s="13">
        <v>38572.01</v>
      </c>
      <c r="D36" s="3" t="s">
        <v>207</v>
      </c>
      <c r="E36" s="3" t="s">
        <v>82</v>
      </c>
    </row>
    <row r="37" spans="1:5">
      <c r="A37" s="3"/>
      <c r="B37" s="17" t="s">
        <v>254</v>
      </c>
      <c r="C37" s="13">
        <v>69626.25</v>
      </c>
      <c r="D37" s="3" t="s">
        <v>144</v>
      </c>
      <c r="E37" s="3" t="s">
        <v>10</v>
      </c>
    </row>
    <row r="38" spans="1:5">
      <c r="A38" s="3"/>
      <c r="B38" s="17" t="s">
        <v>254</v>
      </c>
      <c r="C38" s="13">
        <v>42000</v>
      </c>
      <c r="D38" s="3" t="s">
        <v>139</v>
      </c>
      <c r="E38" s="3" t="s">
        <v>10</v>
      </c>
    </row>
    <row r="39" spans="1:5">
      <c r="A39" s="3"/>
      <c r="B39" s="17" t="s">
        <v>254</v>
      </c>
      <c r="C39" s="13">
        <v>267393.47</v>
      </c>
      <c r="D39" s="3" t="s">
        <v>229</v>
      </c>
      <c r="E39" s="3" t="s">
        <v>69</v>
      </c>
    </row>
    <row r="40" spans="1:5">
      <c r="A40" s="3"/>
      <c r="B40" s="17" t="s">
        <v>254</v>
      </c>
      <c r="C40" s="13">
        <v>229054.55</v>
      </c>
      <c r="D40" s="3" t="s">
        <v>229</v>
      </c>
      <c r="E40" s="3" t="s">
        <v>69</v>
      </c>
    </row>
    <row r="41" spans="1:5">
      <c r="A41" s="3"/>
      <c r="B41" s="17" t="s">
        <v>254</v>
      </c>
      <c r="C41" s="13">
        <v>234274.13</v>
      </c>
      <c r="D41" s="3" t="s">
        <v>229</v>
      </c>
      <c r="E41" s="3" t="s">
        <v>69</v>
      </c>
    </row>
    <row r="42" spans="1:5">
      <c r="A42" s="3"/>
      <c r="B42" s="17" t="s">
        <v>254</v>
      </c>
      <c r="C42" s="13">
        <v>147666.61</v>
      </c>
      <c r="D42" s="3" t="s">
        <v>142</v>
      </c>
      <c r="E42" s="3" t="s">
        <v>69</v>
      </c>
    </row>
    <row r="43" spans="1:5">
      <c r="A43" s="3"/>
      <c r="B43" s="17" t="s">
        <v>254</v>
      </c>
      <c r="C43" s="13">
        <v>38228.44</v>
      </c>
      <c r="D43" s="3" t="s">
        <v>242</v>
      </c>
      <c r="E43" s="3" t="s">
        <v>69</v>
      </c>
    </row>
    <row r="44" spans="1:5">
      <c r="A44" s="3"/>
      <c r="B44" s="17" t="s">
        <v>254</v>
      </c>
      <c r="C44" s="13">
        <v>64324.91</v>
      </c>
      <c r="D44" s="3" t="s">
        <v>244</v>
      </c>
      <c r="E44" s="3" t="s">
        <v>69</v>
      </c>
    </row>
    <row r="45" spans="1:5">
      <c r="A45" s="3"/>
      <c r="B45" s="17" t="s">
        <v>254</v>
      </c>
      <c r="C45" s="13">
        <v>25704.87</v>
      </c>
      <c r="D45" s="3" t="s">
        <v>230</v>
      </c>
      <c r="E45" s="3" t="s">
        <v>69</v>
      </c>
    </row>
    <row r="46" spans="1:5">
      <c r="A46" s="3"/>
      <c r="B46" s="17" t="s">
        <v>254</v>
      </c>
      <c r="C46" s="13">
        <v>28750</v>
      </c>
      <c r="D46" s="3" t="s">
        <v>211</v>
      </c>
      <c r="E46" s="3" t="s">
        <v>261</v>
      </c>
    </row>
    <row r="47" spans="1:5">
      <c r="A47" s="3"/>
      <c r="B47" s="17" t="s">
        <v>254</v>
      </c>
      <c r="C47" s="13">
        <v>29700</v>
      </c>
      <c r="D47" s="3" t="s">
        <v>114</v>
      </c>
      <c r="E47" s="3" t="s">
        <v>65</v>
      </c>
    </row>
    <row r="48" spans="1:5">
      <c r="A48" s="3"/>
      <c r="B48" s="17" t="s">
        <v>254</v>
      </c>
      <c r="C48" s="13">
        <v>75684.25</v>
      </c>
      <c r="D48" s="3" t="s">
        <v>149</v>
      </c>
      <c r="E48" s="3" t="s">
        <v>35</v>
      </c>
    </row>
    <row r="49" spans="1:5">
      <c r="A49" s="3"/>
      <c r="B49" s="17" t="s">
        <v>254</v>
      </c>
      <c r="C49" s="13">
        <v>178452.51</v>
      </c>
      <c r="D49" s="3" t="s">
        <v>114</v>
      </c>
      <c r="E49" s="3" t="s">
        <v>35</v>
      </c>
    </row>
    <row r="50" spans="1:5">
      <c r="A50" s="3"/>
      <c r="B50" s="17" t="s">
        <v>254</v>
      </c>
      <c r="C50" s="13">
        <v>233148.13</v>
      </c>
      <c r="D50" s="3" t="s">
        <v>114</v>
      </c>
      <c r="E50" s="3" t="s">
        <v>35</v>
      </c>
    </row>
    <row r="51" spans="1:5">
      <c r="A51" s="3"/>
      <c r="B51" s="17" t="s">
        <v>254</v>
      </c>
      <c r="C51" s="13">
        <v>37920</v>
      </c>
      <c r="D51" s="3" t="s">
        <v>114</v>
      </c>
      <c r="E51" s="3" t="s">
        <v>35</v>
      </c>
    </row>
    <row r="52" spans="1:5">
      <c r="A52" s="3"/>
      <c r="B52" s="17" t="s">
        <v>254</v>
      </c>
      <c r="C52" s="13">
        <v>-44910</v>
      </c>
      <c r="D52" s="3" t="s">
        <v>228</v>
      </c>
      <c r="E52" s="3" t="s">
        <v>72</v>
      </c>
    </row>
    <row r="53" spans="1:5">
      <c r="A53" s="3"/>
      <c r="B53" s="17" t="s">
        <v>254</v>
      </c>
      <c r="C53" s="13">
        <v>70158</v>
      </c>
      <c r="D53" s="3" t="s">
        <v>228</v>
      </c>
      <c r="E53" s="3" t="s">
        <v>72</v>
      </c>
    </row>
    <row r="54" spans="1:5">
      <c r="A54" s="3"/>
      <c r="B54" s="17" t="s">
        <v>254</v>
      </c>
      <c r="C54" s="13">
        <v>25761</v>
      </c>
      <c r="D54" s="3" t="s">
        <v>146</v>
      </c>
      <c r="E54" s="3" t="s">
        <v>96</v>
      </c>
    </row>
    <row r="55" spans="1:5">
      <c r="A55" s="3"/>
      <c r="B55" s="17" t="s">
        <v>254</v>
      </c>
      <c r="C55" s="13">
        <v>25657</v>
      </c>
      <c r="D55" s="3" t="s">
        <v>146</v>
      </c>
      <c r="E55" s="3" t="s">
        <v>96</v>
      </c>
    </row>
    <row r="56" spans="1:5">
      <c r="A56" s="3"/>
      <c r="B56" s="17" t="s">
        <v>254</v>
      </c>
      <c r="C56" s="13">
        <v>28000</v>
      </c>
      <c r="D56" s="3" t="s">
        <v>146</v>
      </c>
      <c r="E56" s="3" t="s">
        <v>167</v>
      </c>
    </row>
    <row r="57" spans="1:5">
      <c r="A57" s="3"/>
      <c r="B57" s="17" t="s">
        <v>254</v>
      </c>
      <c r="C57" s="13">
        <v>74520</v>
      </c>
      <c r="D57" s="3" t="s">
        <v>114</v>
      </c>
      <c r="E57" s="3" t="s">
        <v>13</v>
      </c>
    </row>
    <row r="58" spans="1:5">
      <c r="A58" s="3"/>
      <c r="B58" s="17" t="s">
        <v>254</v>
      </c>
      <c r="C58" s="13">
        <v>25055.2</v>
      </c>
      <c r="D58" s="3" t="s">
        <v>212</v>
      </c>
      <c r="E58" s="3" t="s">
        <v>32</v>
      </c>
    </row>
    <row r="59" spans="1:5">
      <c r="A59" s="3"/>
      <c r="B59" s="17" t="s">
        <v>254</v>
      </c>
      <c r="C59" s="13">
        <v>80351.04</v>
      </c>
      <c r="D59" s="3" t="s">
        <v>113</v>
      </c>
      <c r="E59" s="3" t="s">
        <v>91</v>
      </c>
    </row>
    <row r="60" spans="1:5">
      <c r="A60" s="3"/>
      <c r="B60" s="17" t="s">
        <v>254</v>
      </c>
      <c r="C60" s="13">
        <v>39673.62</v>
      </c>
      <c r="D60" s="3" t="s">
        <v>114</v>
      </c>
      <c r="E60" s="3" t="s">
        <v>90</v>
      </c>
    </row>
    <row r="61" spans="1:5">
      <c r="A61" s="3"/>
      <c r="B61" s="17" t="s">
        <v>254</v>
      </c>
      <c r="C61" s="13">
        <v>25500</v>
      </c>
      <c r="D61" s="3" t="s">
        <v>114</v>
      </c>
      <c r="E61" s="3" t="s">
        <v>238</v>
      </c>
    </row>
    <row r="62" spans="1:3">
      <c r="A62" s="3"/>
      <c r="B62" s="17"/>
      <c r="C62" s="13"/>
    </row>
    <row r="63" spans="1:3">
      <c r="A63" s="3"/>
      <c r="B63" s="17"/>
      <c r="C63" s="13"/>
    </row>
    <row r="64" spans="1:3">
      <c r="A64" s="3"/>
      <c r="B64" s="17"/>
      <c r="C64" s="13"/>
    </row>
    <row r="65" spans="1:3">
      <c r="A65" s="3"/>
      <c r="B65" s="17"/>
      <c r="C65" s="13"/>
    </row>
    <row r="66" spans="1:3">
      <c r="A66" s="3"/>
      <c r="B66" s="17"/>
      <c r="C66" s="13"/>
    </row>
    <row r="67" spans="1:3">
      <c r="A67" s="3"/>
      <c r="B67" s="17"/>
      <c r="C67" s="13"/>
    </row>
    <row r="68" spans="1:3">
      <c r="A68" s="3"/>
      <c r="B68" s="17"/>
      <c r="C68" s="13"/>
    </row>
    <row r="69" spans="1:3">
      <c r="A69" s="3"/>
      <c r="B69" s="17"/>
      <c r="C69" s="13"/>
    </row>
    <row r="70" spans="1:3">
      <c r="A70" s="3"/>
      <c r="B70" s="17"/>
      <c r="C70" s="13"/>
    </row>
    <row r="71" spans="1:3">
      <c r="A71" s="3"/>
      <c r="B71" s="17"/>
      <c r="C71" s="13"/>
    </row>
    <row r="72" spans="1:3">
      <c r="A72" s="3"/>
      <c r="B72" s="17"/>
      <c r="C72" s="13"/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3">
      <c r="A78" s="3"/>
      <c r="B78" s="15"/>
      <c r="C78" s="8"/>
    </row>
    <row r="79" spans="1:3">
      <c r="A79" s="3"/>
      <c r="B79" s="15"/>
      <c r="C79" s="8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</sheetData>
  <autoFilter ref="A8:H1098">
    <sortState ref="A9:H1098">
      <sortCondition ref="E9:E1098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3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098"/>
  <sheetViews>
    <sheetView topLeftCell="A4" view="normal" workbookViewId="0">
      <selection pane="top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26">
        <v>44805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 ht="17.25" customHeigh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253</v>
      </c>
      <c r="C9" s="13">
        <v>41244</v>
      </c>
      <c r="D9" s="3" t="s">
        <v>114</v>
      </c>
      <c r="E9" s="3" t="s">
        <v>40</v>
      </c>
    </row>
    <row r="10" spans="1:5">
      <c r="A10" s="3"/>
      <c r="B10" s="17" t="s">
        <v>253</v>
      </c>
      <c r="C10" s="13">
        <v>56798.85</v>
      </c>
      <c r="D10" s="3" t="s">
        <v>111</v>
      </c>
      <c r="E10" s="3" t="s">
        <v>175</v>
      </c>
    </row>
    <row r="11" spans="1:5">
      <c r="A11" s="3"/>
      <c r="B11" s="17" t="s">
        <v>253</v>
      </c>
      <c r="C11" s="13">
        <v>131702.5</v>
      </c>
      <c r="D11" s="3" t="s">
        <v>114</v>
      </c>
      <c r="E11" s="3" t="s">
        <v>248</v>
      </c>
    </row>
    <row r="12" spans="1:5">
      <c r="A12" s="3"/>
      <c r="B12" s="17" t="s">
        <v>253</v>
      </c>
      <c r="C12" s="13">
        <v>192343.5</v>
      </c>
      <c r="D12" s="3" t="s">
        <v>114</v>
      </c>
      <c r="E12" s="3" t="s">
        <v>248</v>
      </c>
    </row>
    <row r="13" spans="1:5">
      <c r="A13" s="3"/>
      <c r="B13" s="17" t="s">
        <v>253</v>
      </c>
      <c r="C13" s="13">
        <v>46906.78</v>
      </c>
      <c r="D13" s="3" t="s">
        <v>113</v>
      </c>
      <c r="E13" s="3" t="s">
        <v>87</v>
      </c>
    </row>
    <row r="14" spans="1:5">
      <c r="A14" s="3"/>
      <c r="B14" s="17" t="s">
        <v>253</v>
      </c>
      <c r="C14" s="13">
        <v>36575.47</v>
      </c>
      <c r="D14" s="3" t="s">
        <v>201</v>
      </c>
      <c r="E14" s="3" t="s">
        <v>217</v>
      </c>
    </row>
    <row r="15" spans="1:5">
      <c r="A15" s="3"/>
      <c r="B15" s="17" t="s">
        <v>253</v>
      </c>
      <c r="C15" s="13">
        <v>26594.68</v>
      </c>
      <c r="D15" s="3" t="s">
        <v>202</v>
      </c>
      <c r="E15" s="3" t="s">
        <v>7</v>
      </c>
    </row>
    <row r="16" spans="1:5">
      <c r="A16" s="3"/>
      <c r="B16" s="17" t="s">
        <v>253</v>
      </c>
      <c r="C16" s="13">
        <v>26215.98</v>
      </c>
      <c r="D16" s="3" t="s">
        <v>202</v>
      </c>
      <c r="E16" s="3" t="s">
        <v>7</v>
      </c>
    </row>
    <row r="17" spans="1:5">
      <c r="A17" s="3"/>
      <c r="B17" s="17" t="s">
        <v>253</v>
      </c>
      <c r="C17" s="13">
        <v>26594.68</v>
      </c>
      <c r="D17" s="3" t="s">
        <v>202</v>
      </c>
      <c r="E17" s="3" t="s">
        <v>7</v>
      </c>
    </row>
    <row r="18" spans="1:5">
      <c r="A18" s="3"/>
      <c r="B18" s="17" t="s">
        <v>253</v>
      </c>
      <c r="C18" s="13">
        <v>26215.98</v>
      </c>
      <c r="D18" s="3" t="s">
        <v>202</v>
      </c>
      <c r="E18" s="3" t="s">
        <v>7</v>
      </c>
    </row>
    <row r="19" spans="1:5">
      <c r="A19" s="3"/>
      <c r="B19" s="17" t="s">
        <v>253</v>
      </c>
      <c r="C19" s="13">
        <v>85498.87</v>
      </c>
      <c r="D19" s="3" t="s">
        <v>214</v>
      </c>
      <c r="E19" s="3" t="s">
        <v>33</v>
      </c>
    </row>
    <row r="20" spans="1:5">
      <c r="A20" s="3"/>
      <c r="B20" s="17" t="s">
        <v>253</v>
      </c>
      <c r="C20" s="13">
        <v>112239.55</v>
      </c>
      <c r="D20" s="3" t="s">
        <v>120</v>
      </c>
      <c r="E20" s="3" t="s">
        <v>6</v>
      </c>
    </row>
    <row r="21" spans="1:5">
      <c r="A21" s="3"/>
      <c r="B21" s="17" t="s">
        <v>253</v>
      </c>
      <c r="C21" s="13">
        <v>109548.6</v>
      </c>
      <c r="D21" s="3" t="s">
        <v>122</v>
      </c>
      <c r="E21" s="3" t="s">
        <v>39</v>
      </c>
    </row>
    <row r="22" spans="1:5">
      <c r="A22" s="3"/>
      <c r="B22" s="17" t="s">
        <v>253</v>
      </c>
      <c r="C22" s="13">
        <v>146986.81</v>
      </c>
      <c r="D22" s="3" t="s">
        <v>125</v>
      </c>
      <c r="E22" s="3" t="s">
        <v>8</v>
      </c>
    </row>
    <row r="23" spans="1:5">
      <c r="A23" s="3"/>
      <c r="B23" s="17" t="s">
        <v>253</v>
      </c>
      <c r="C23" s="13">
        <v>51807.75</v>
      </c>
      <c r="D23" s="3" t="s">
        <v>205</v>
      </c>
      <c r="E23" s="3" t="s">
        <v>62</v>
      </c>
    </row>
    <row r="24" spans="1:5">
      <c r="A24" s="3"/>
      <c r="B24" s="17" t="s">
        <v>253</v>
      </c>
      <c r="C24" s="13">
        <v>-45423.04</v>
      </c>
      <c r="D24" s="3" t="s">
        <v>127</v>
      </c>
      <c r="E24" s="3" t="s">
        <v>59</v>
      </c>
    </row>
    <row r="25" spans="1:5">
      <c r="A25" s="3"/>
      <c r="B25" s="17" t="s">
        <v>253</v>
      </c>
      <c r="C25" s="13">
        <v>45500</v>
      </c>
      <c r="D25" s="3" t="s">
        <v>127</v>
      </c>
      <c r="E25" s="3" t="s">
        <v>59</v>
      </c>
    </row>
    <row r="26" spans="1:5">
      <c r="A26" s="3"/>
      <c r="B26" s="17" t="s">
        <v>253</v>
      </c>
      <c r="C26" s="13">
        <v>45423.04</v>
      </c>
      <c r="D26" s="3" t="s">
        <v>127</v>
      </c>
      <c r="E26" s="3" t="s">
        <v>59</v>
      </c>
    </row>
    <row r="27" spans="1:5">
      <c r="A27" s="3"/>
      <c r="B27" s="17" t="s">
        <v>253</v>
      </c>
      <c r="C27" s="13">
        <v>45423.03</v>
      </c>
      <c r="D27" s="3" t="s">
        <v>127</v>
      </c>
      <c r="E27" s="3" t="s">
        <v>59</v>
      </c>
    </row>
    <row r="28" spans="1:5">
      <c r="A28" s="3"/>
      <c r="B28" s="17" t="s">
        <v>253</v>
      </c>
      <c r="C28" s="13">
        <v>57699.2</v>
      </c>
      <c r="D28" s="3" t="s">
        <v>114</v>
      </c>
      <c r="E28" s="3" t="s">
        <v>12</v>
      </c>
    </row>
    <row r="29" spans="1:5">
      <c r="A29" s="3"/>
      <c r="B29" s="17" t="s">
        <v>253</v>
      </c>
      <c r="C29" s="13">
        <v>39100</v>
      </c>
      <c r="D29" s="3" t="s">
        <v>256</v>
      </c>
      <c r="E29" s="3" t="s">
        <v>29</v>
      </c>
    </row>
    <row r="30" spans="1:5">
      <c r="A30" s="3"/>
      <c r="B30" s="17" t="s">
        <v>253</v>
      </c>
      <c r="C30" s="13">
        <v>26500</v>
      </c>
      <c r="D30" s="3" t="s">
        <v>256</v>
      </c>
      <c r="E30" s="3" t="s">
        <v>29</v>
      </c>
    </row>
    <row r="31" spans="1:5">
      <c r="A31" s="3"/>
      <c r="B31" s="17" t="s">
        <v>253</v>
      </c>
      <c r="C31" s="13">
        <v>53450</v>
      </c>
      <c r="D31" s="3" t="s">
        <v>257</v>
      </c>
      <c r="E31" s="3" t="s">
        <v>259</v>
      </c>
    </row>
    <row r="32" spans="1:5">
      <c r="A32" s="3"/>
      <c r="B32" s="17" t="s">
        <v>253</v>
      </c>
      <c r="C32" s="13">
        <v>25290</v>
      </c>
      <c r="D32" s="3" t="s">
        <v>111</v>
      </c>
      <c r="E32" s="3" t="s">
        <v>260</v>
      </c>
    </row>
    <row r="33" spans="1:5">
      <c r="A33" s="3"/>
      <c r="B33" s="17" t="s">
        <v>253</v>
      </c>
      <c r="C33" s="13">
        <v>125848.79</v>
      </c>
      <c r="D33" s="3" t="s">
        <v>129</v>
      </c>
      <c r="E33" s="3" t="s">
        <v>9</v>
      </c>
    </row>
    <row r="34" spans="1:5">
      <c r="A34" s="3"/>
      <c r="B34" s="17" t="s">
        <v>253</v>
      </c>
      <c r="C34" s="13">
        <v>58021</v>
      </c>
      <c r="D34" s="3" t="s">
        <v>111</v>
      </c>
      <c r="E34" s="3" t="s">
        <v>92</v>
      </c>
    </row>
    <row r="35" spans="1:5">
      <c r="A35" s="3"/>
      <c r="B35" s="17" t="s">
        <v>253</v>
      </c>
      <c r="C35" s="13">
        <v>144668.71</v>
      </c>
      <c r="D35" s="3" t="s">
        <v>132</v>
      </c>
      <c r="E35" s="3" t="s">
        <v>5</v>
      </c>
    </row>
    <row r="36" spans="1:5">
      <c r="A36" s="3"/>
      <c r="B36" s="17" t="s">
        <v>253</v>
      </c>
      <c r="C36" s="13">
        <v>97173.05</v>
      </c>
      <c r="D36" s="3" t="s">
        <v>206</v>
      </c>
      <c r="E36" s="3" t="s">
        <v>3</v>
      </c>
    </row>
    <row r="37" spans="1:5">
      <c r="A37" s="3"/>
      <c r="B37" s="17" t="s">
        <v>253</v>
      </c>
      <c r="C37" s="13">
        <v>50028.87</v>
      </c>
      <c r="D37" s="3" t="s">
        <v>189</v>
      </c>
      <c r="E37" s="3" t="s">
        <v>37</v>
      </c>
    </row>
    <row r="38" spans="1:5">
      <c r="A38" s="3"/>
      <c r="B38" s="17" t="s">
        <v>253</v>
      </c>
      <c r="C38" s="13">
        <v>32303.14</v>
      </c>
      <c r="D38" s="3" t="s">
        <v>207</v>
      </c>
      <c r="E38" s="3" t="s">
        <v>82</v>
      </c>
    </row>
    <row r="39" spans="1:5">
      <c r="A39" s="3"/>
      <c r="B39" s="17" t="s">
        <v>253</v>
      </c>
      <c r="C39" s="13">
        <v>43466.57</v>
      </c>
      <c r="D39" s="3" t="s">
        <v>207</v>
      </c>
      <c r="E39" s="3" t="s">
        <v>82</v>
      </c>
    </row>
    <row r="40" spans="1:5">
      <c r="A40" s="3"/>
      <c r="B40" s="17" t="s">
        <v>253</v>
      </c>
      <c r="C40" s="13">
        <v>244418.19</v>
      </c>
      <c r="D40" s="3" t="s">
        <v>226</v>
      </c>
      <c r="E40" s="3" t="s">
        <v>69</v>
      </c>
    </row>
    <row r="41" spans="1:5">
      <c r="A41" s="3"/>
      <c r="B41" s="17" t="s">
        <v>253</v>
      </c>
      <c r="C41" s="13">
        <v>28686.44</v>
      </c>
      <c r="D41" s="3" t="s">
        <v>193</v>
      </c>
      <c r="E41" s="3" t="s">
        <v>15</v>
      </c>
    </row>
    <row r="42" spans="1:5">
      <c r="A42" s="3"/>
      <c r="B42" s="17" t="s">
        <v>253</v>
      </c>
      <c r="C42" s="13">
        <v>28800</v>
      </c>
      <c r="D42" s="3" t="s">
        <v>209</v>
      </c>
      <c r="E42" s="3" t="s">
        <v>220</v>
      </c>
    </row>
    <row r="43" spans="1:5">
      <c r="A43" s="3"/>
      <c r="B43" s="17" t="s">
        <v>253</v>
      </c>
      <c r="C43" s="13">
        <v>86716.77</v>
      </c>
      <c r="D43" s="3" t="s">
        <v>114</v>
      </c>
      <c r="E43" s="3" t="s">
        <v>46</v>
      </c>
    </row>
    <row r="44" spans="1:5">
      <c r="A44" s="3"/>
      <c r="B44" s="17" t="s">
        <v>253</v>
      </c>
      <c r="C44" s="13">
        <v>121637.7</v>
      </c>
      <c r="D44" s="3" t="s">
        <v>210</v>
      </c>
      <c r="E44" s="3" t="s">
        <v>14</v>
      </c>
    </row>
    <row r="45" spans="1:5">
      <c r="A45" s="3"/>
      <c r="B45" s="17" t="s">
        <v>253</v>
      </c>
      <c r="C45" s="13">
        <v>48900</v>
      </c>
      <c r="D45" s="3" t="s">
        <v>211</v>
      </c>
      <c r="E45" s="3" t="s">
        <v>261</v>
      </c>
    </row>
    <row r="46" spans="1:5">
      <c r="A46" s="3"/>
      <c r="B46" s="17" t="s">
        <v>253</v>
      </c>
      <c r="C46" s="13">
        <v>37257</v>
      </c>
      <c r="D46" s="3" t="s">
        <v>114</v>
      </c>
      <c r="E46" s="3" t="s">
        <v>65</v>
      </c>
    </row>
    <row r="47" spans="1:5">
      <c r="A47" s="3"/>
      <c r="B47" s="17" t="s">
        <v>253</v>
      </c>
      <c r="C47" s="13">
        <v>79696.02</v>
      </c>
      <c r="D47" s="3" t="s">
        <v>149</v>
      </c>
      <c r="E47" s="3" t="s">
        <v>35</v>
      </c>
    </row>
    <row r="48" spans="1:5">
      <c r="A48" s="3"/>
      <c r="B48" s="17" t="s">
        <v>253</v>
      </c>
      <c r="C48" s="13">
        <v>164203.13</v>
      </c>
      <c r="D48" s="3" t="s">
        <v>114</v>
      </c>
      <c r="E48" s="3" t="s">
        <v>35</v>
      </c>
    </row>
    <row r="49" spans="1:5">
      <c r="A49" s="3"/>
      <c r="B49" s="17" t="s">
        <v>253</v>
      </c>
      <c r="C49" s="13">
        <v>224437.5</v>
      </c>
      <c r="D49" s="3" t="s">
        <v>114</v>
      </c>
      <c r="E49" s="3" t="s">
        <v>35</v>
      </c>
    </row>
    <row r="50" spans="1:5">
      <c r="A50" s="3"/>
      <c r="B50" s="17" t="s">
        <v>253</v>
      </c>
      <c r="C50" s="13">
        <v>37235</v>
      </c>
      <c r="D50" s="3" t="s">
        <v>114</v>
      </c>
      <c r="E50" s="3" t="s">
        <v>35</v>
      </c>
    </row>
    <row r="51" spans="1:5">
      <c r="A51" s="3"/>
      <c r="B51" s="17" t="s">
        <v>253</v>
      </c>
      <c r="C51" s="13">
        <v>-30993.35</v>
      </c>
      <c r="D51" s="3" t="s">
        <v>110</v>
      </c>
      <c r="E51" s="3" t="s">
        <v>262</v>
      </c>
    </row>
    <row r="52" spans="1:5">
      <c r="A52" s="3"/>
      <c r="B52" s="17" t="s">
        <v>253</v>
      </c>
      <c r="C52" s="13">
        <v>30993.35</v>
      </c>
      <c r="D52" s="3" t="s">
        <v>110</v>
      </c>
      <c r="E52" s="3" t="s">
        <v>262</v>
      </c>
    </row>
    <row r="53" spans="1:5">
      <c r="A53" s="3"/>
      <c r="B53" s="17" t="s">
        <v>253</v>
      </c>
      <c r="C53" s="13">
        <v>47250</v>
      </c>
      <c r="D53" s="3" t="s">
        <v>258</v>
      </c>
      <c r="E53" s="3" t="s">
        <v>263</v>
      </c>
    </row>
    <row r="54" spans="1:5">
      <c r="A54" s="3"/>
      <c r="B54" s="17" t="s">
        <v>253</v>
      </c>
      <c r="C54" s="13">
        <v>51060</v>
      </c>
      <c r="D54" s="3" t="s">
        <v>114</v>
      </c>
      <c r="E54" s="3" t="s">
        <v>13</v>
      </c>
    </row>
    <row r="55" spans="1:5">
      <c r="A55" s="3"/>
      <c r="B55" s="17" t="s">
        <v>253</v>
      </c>
      <c r="C55" s="13">
        <v>34000</v>
      </c>
      <c r="D55" s="3" t="s">
        <v>214</v>
      </c>
      <c r="E55" s="3" t="s">
        <v>90</v>
      </c>
    </row>
    <row r="56" spans="1:5">
      <c r="A56" s="3"/>
      <c r="B56" s="17" t="s">
        <v>253</v>
      </c>
      <c r="C56" s="13">
        <v>48751</v>
      </c>
      <c r="D56" s="3" t="s">
        <v>214</v>
      </c>
      <c r="E56" s="3" t="s">
        <v>90</v>
      </c>
    </row>
    <row r="57" spans="1:5">
      <c r="A57" s="3"/>
      <c r="B57" s="17" t="s">
        <v>253</v>
      </c>
      <c r="C57" s="13">
        <v>26134.87</v>
      </c>
      <c r="D57" s="3" t="s">
        <v>114</v>
      </c>
      <c r="E57" s="3" t="s">
        <v>90</v>
      </c>
    </row>
    <row r="58" spans="1:5">
      <c r="A58" s="3"/>
      <c r="B58" s="17" t="s">
        <v>253</v>
      </c>
      <c r="C58" s="13">
        <v>102000</v>
      </c>
      <c r="D58" s="3" t="s">
        <v>114</v>
      </c>
      <c r="E58" s="3" t="s">
        <v>100</v>
      </c>
    </row>
    <row r="59" spans="1:3">
      <c r="A59" s="3"/>
      <c r="B59" s="17"/>
      <c r="C59" s="13"/>
    </row>
    <row r="60" spans="1:3">
      <c r="A60" s="3"/>
      <c r="B60" s="17"/>
      <c r="C60" s="13"/>
    </row>
    <row r="61" spans="1:3">
      <c r="A61" s="3"/>
      <c r="B61" s="17"/>
      <c r="C61" s="13"/>
    </row>
    <row r="62" spans="1:3">
      <c r="A62" s="3"/>
      <c r="B62" s="17"/>
      <c r="C62" s="13"/>
    </row>
    <row r="63" spans="1:3">
      <c r="A63" s="3"/>
      <c r="B63" s="17"/>
      <c r="C63" s="13"/>
    </row>
    <row r="64" spans="1:3">
      <c r="A64" s="3"/>
      <c r="B64" s="17"/>
      <c r="C64" s="13"/>
    </row>
    <row r="65" spans="1:3">
      <c r="A65" s="3"/>
      <c r="B65" s="17"/>
      <c r="C65" s="13"/>
    </row>
    <row r="66" spans="1:3">
      <c r="A66" s="3"/>
      <c r="B66" s="17"/>
      <c r="C66" s="13"/>
    </row>
    <row r="67" spans="1:3">
      <c r="A67" s="3"/>
      <c r="B67" s="17"/>
      <c r="C67" s="13"/>
    </row>
    <row r="68" spans="1:3">
      <c r="A68" s="3"/>
      <c r="B68" s="17"/>
      <c r="C68" s="13"/>
    </row>
    <row r="69" spans="1:3">
      <c r="A69" s="3"/>
      <c r="B69" s="17"/>
      <c r="C69" s="13"/>
    </row>
    <row r="70" spans="1:3">
      <c r="A70" s="3"/>
      <c r="B70" s="17"/>
      <c r="C70" s="13"/>
    </row>
    <row r="71" spans="1:3">
      <c r="A71" s="3"/>
      <c r="B71" s="17"/>
      <c r="C71" s="13"/>
    </row>
    <row r="72" spans="1:3">
      <c r="A72" s="3"/>
      <c r="B72" s="17"/>
      <c r="C72" s="13"/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3">
      <c r="A78" s="3"/>
      <c r="B78" s="15"/>
      <c r="C78" s="8"/>
    </row>
    <row r="79" spans="1:3">
      <c r="A79" s="3"/>
      <c r="B79" s="15"/>
      <c r="C79" s="8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</sheetData>
  <autoFilter ref="A8:H1098">
    <sortState ref="A9:H1098">
      <sortCondition ref="E9:E1098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3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098"/>
  <sheetViews>
    <sheetView topLeftCell="A4" view="normal" workbookViewId="0">
      <selection pane="top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26">
        <v>44774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 ht="17.25" customHeigh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239</v>
      </c>
      <c r="C9" s="13">
        <v>43922</v>
      </c>
      <c r="D9" s="3" t="s">
        <v>114</v>
      </c>
      <c r="E9" s="3" t="s">
        <v>40</v>
      </c>
    </row>
    <row r="10" spans="1:5">
      <c r="A10" s="3"/>
      <c r="B10" s="17" t="s">
        <v>239</v>
      </c>
      <c r="C10" s="13">
        <v>26400</v>
      </c>
      <c r="D10" s="3" t="s">
        <v>113</v>
      </c>
      <c r="E10" s="3" t="s">
        <v>247</v>
      </c>
    </row>
    <row r="11" spans="1:5">
      <c r="A11" s="3"/>
      <c r="B11" s="17" t="s">
        <v>239</v>
      </c>
      <c r="C11" s="13">
        <v>40064</v>
      </c>
      <c r="D11" s="3" t="s">
        <v>111</v>
      </c>
      <c r="E11" s="3" t="s">
        <v>175</v>
      </c>
    </row>
    <row r="12" spans="1:5">
      <c r="A12" s="3"/>
      <c r="B12" s="17" t="s">
        <v>239</v>
      </c>
      <c r="C12" s="13">
        <v>65406.74</v>
      </c>
      <c r="D12" s="3" t="s">
        <v>114</v>
      </c>
      <c r="E12" s="3" t="s">
        <v>248</v>
      </c>
    </row>
    <row r="13" spans="1:5">
      <c r="A13" s="3"/>
      <c r="B13" s="17" t="s">
        <v>239</v>
      </c>
      <c r="C13" s="13">
        <v>44705.33</v>
      </c>
      <c r="D13" s="3" t="s">
        <v>240</v>
      </c>
      <c r="E13" s="3" t="s">
        <v>249</v>
      </c>
    </row>
    <row r="14" spans="1:5">
      <c r="A14" s="3"/>
      <c r="B14" s="17" t="s">
        <v>239</v>
      </c>
      <c r="C14" s="13">
        <v>39037.21</v>
      </c>
      <c r="D14" s="3" t="s">
        <v>202</v>
      </c>
      <c r="E14" s="3" t="s">
        <v>7</v>
      </c>
    </row>
    <row r="15" spans="1:5">
      <c r="A15" s="3"/>
      <c r="B15" s="17" t="s">
        <v>239</v>
      </c>
      <c r="C15" s="13">
        <v>49427.9</v>
      </c>
      <c r="D15" s="3" t="s">
        <v>116</v>
      </c>
      <c r="E15" s="3" t="s">
        <v>7</v>
      </c>
    </row>
    <row r="16" spans="1:5">
      <c r="A16" s="3"/>
      <c r="B16" s="17" t="s">
        <v>239</v>
      </c>
      <c r="C16" s="13">
        <v>32858.54</v>
      </c>
      <c r="D16" s="3" t="s">
        <v>113</v>
      </c>
      <c r="E16" s="3" t="s">
        <v>250</v>
      </c>
    </row>
    <row r="17" spans="1:5">
      <c r="A17" s="3"/>
      <c r="B17" s="17" t="s">
        <v>239</v>
      </c>
      <c r="C17" s="13">
        <v>25463.1</v>
      </c>
      <c r="D17" s="3" t="s">
        <v>117</v>
      </c>
      <c r="E17" s="3" t="s">
        <v>86</v>
      </c>
    </row>
    <row r="18" spans="1:5">
      <c r="A18" s="3"/>
      <c r="B18" s="17" t="s">
        <v>239</v>
      </c>
      <c r="C18" s="13">
        <v>35492.82</v>
      </c>
      <c r="D18" s="3" t="s">
        <v>118</v>
      </c>
      <c r="E18" s="3" t="s">
        <v>86</v>
      </c>
    </row>
    <row r="19" spans="1:5">
      <c r="A19" s="3"/>
      <c r="B19" s="17" t="s">
        <v>239</v>
      </c>
      <c r="C19" s="13">
        <v>90509.84</v>
      </c>
      <c r="D19" s="3" t="s">
        <v>214</v>
      </c>
      <c r="E19" s="3" t="s">
        <v>33</v>
      </c>
    </row>
    <row r="20" spans="1:5">
      <c r="A20" s="3"/>
      <c r="B20" s="17" t="s">
        <v>239</v>
      </c>
      <c r="C20" s="13">
        <v>97486.55</v>
      </c>
      <c r="D20" s="3" t="s">
        <v>120</v>
      </c>
      <c r="E20" s="3" t="s">
        <v>6</v>
      </c>
    </row>
    <row r="21" spans="1:5">
      <c r="A21" s="3"/>
      <c r="B21" s="17" t="s">
        <v>239</v>
      </c>
      <c r="C21" s="13">
        <v>32286.24</v>
      </c>
      <c r="D21" s="3" t="s">
        <v>122</v>
      </c>
      <c r="E21" s="3" t="s">
        <v>39</v>
      </c>
    </row>
    <row r="22" spans="1:5">
      <c r="A22" s="3"/>
      <c r="B22" s="17" t="s">
        <v>239</v>
      </c>
      <c r="C22" s="13">
        <v>100049.75</v>
      </c>
      <c r="D22" s="3" t="s">
        <v>122</v>
      </c>
      <c r="E22" s="3" t="s">
        <v>39</v>
      </c>
    </row>
    <row r="23" spans="1:5">
      <c r="A23" s="3"/>
      <c r="B23" s="17" t="s">
        <v>239</v>
      </c>
      <c r="C23" s="13">
        <v>138816.15</v>
      </c>
      <c r="D23" s="3" t="s">
        <v>125</v>
      </c>
      <c r="E23" s="3" t="s">
        <v>8</v>
      </c>
    </row>
    <row r="24" spans="1:5">
      <c r="A24" s="3"/>
      <c r="B24" s="17" t="s">
        <v>239</v>
      </c>
      <c r="C24" s="13">
        <v>70605.6</v>
      </c>
      <c r="D24" s="3" t="s">
        <v>114</v>
      </c>
      <c r="E24" s="3" t="s">
        <v>12</v>
      </c>
    </row>
    <row r="25" spans="1:5">
      <c r="A25" s="3"/>
      <c r="B25" s="17" t="s">
        <v>239</v>
      </c>
      <c r="C25" s="13">
        <v>40700</v>
      </c>
      <c r="D25" s="3" t="s">
        <v>241</v>
      </c>
      <c r="E25" s="3" t="s">
        <v>4</v>
      </c>
    </row>
    <row r="26" spans="1:5">
      <c r="A26" s="3"/>
      <c r="B26" s="17" t="s">
        <v>239</v>
      </c>
      <c r="C26" s="13">
        <v>35714.3</v>
      </c>
      <c r="D26" s="3" t="s">
        <v>227</v>
      </c>
      <c r="E26" s="3" t="s">
        <v>235</v>
      </c>
    </row>
    <row r="27" spans="1:5">
      <c r="A27" s="3"/>
      <c r="B27" s="17" t="s">
        <v>239</v>
      </c>
      <c r="C27" s="13">
        <v>80944.21</v>
      </c>
      <c r="D27" s="3" t="s">
        <v>129</v>
      </c>
      <c r="E27" s="3" t="s">
        <v>9</v>
      </c>
    </row>
    <row r="28" spans="1:5">
      <c r="A28" s="3"/>
      <c r="B28" s="17" t="s">
        <v>239</v>
      </c>
      <c r="C28" s="13">
        <v>27785.48</v>
      </c>
      <c r="D28" s="3" t="s">
        <v>225</v>
      </c>
      <c r="E28" s="3" t="s">
        <v>9</v>
      </c>
    </row>
    <row r="29" spans="1:5">
      <c r="A29" s="3"/>
      <c r="B29" s="17" t="s">
        <v>239</v>
      </c>
      <c r="C29" s="13">
        <v>147402.49</v>
      </c>
      <c r="D29" s="3" t="s">
        <v>186</v>
      </c>
      <c r="E29" s="3" t="s">
        <v>251</v>
      </c>
    </row>
    <row r="30" spans="1:5">
      <c r="A30" s="3"/>
      <c r="B30" s="17" t="s">
        <v>239</v>
      </c>
      <c r="C30" s="13">
        <v>93253.95</v>
      </c>
      <c r="D30" s="3" t="s">
        <v>205</v>
      </c>
      <c r="E30" s="3" t="s">
        <v>17</v>
      </c>
    </row>
    <row r="31" spans="1:5">
      <c r="A31" s="3"/>
      <c r="B31" s="17" t="s">
        <v>239</v>
      </c>
      <c r="C31" s="13">
        <v>40400.8</v>
      </c>
      <c r="D31" s="3" t="s">
        <v>205</v>
      </c>
      <c r="E31" s="3" t="s">
        <v>17</v>
      </c>
    </row>
    <row r="32" spans="1:5">
      <c r="A32" s="3"/>
      <c r="B32" s="17" t="s">
        <v>239</v>
      </c>
      <c r="C32" s="13">
        <v>127001.24</v>
      </c>
      <c r="D32" s="3" t="s">
        <v>132</v>
      </c>
      <c r="E32" s="3" t="s">
        <v>5</v>
      </c>
    </row>
    <row r="33" spans="1:5">
      <c r="A33" s="3"/>
      <c r="B33" s="17" t="s">
        <v>239</v>
      </c>
      <c r="C33" s="13">
        <v>70653.48</v>
      </c>
      <c r="D33" s="3" t="s">
        <v>206</v>
      </c>
      <c r="E33" s="3" t="s">
        <v>3</v>
      </c>
    </row>
    <row r="34" spans="1:5">
      <c r="A34" s="3"/>
      <c r="B34" s="17" t="s">
        <v>239</v>
      </c>
      <c r="C34" s="13">
        <v>29470</v>
      </c>
      <c r="D34" s="3" t="s">
        <v>228</v>
      </c>
      <c r="E34" s="3" t="s">
        <v>71</v>
      </c>
    </row>
    <row r="35" spans="1:5">
      <c r="A35" s="3"/>
      <c r="B35" s="17" t="s">
        <v>239</v>
      </c>
      <c r="C35" s="13">
        <v>66745.3</v>
      </c>
      <c r="D35" s="3" t="s">
        <v>228</v>
      </c>
      <c r="E35" s="3" t="s">
        <v>71</v>
      </c>
    </row>
    <row r="36" spans="1:5">
      <c r="A36" s="3"/>
      <c r="B36" s="17" t="s">
        <v>239</v>
      </c>
      <c r="C36" s="13">
        <v>29907.42</v>
      </c>
      <c r="D36" s="3" t="s">
        <v>189</v>
      </c>
      <c r="E36" s="3" t="s">
        <v>37</v>
      </c>
    </row>
    <row r="37" spans="1:5">
      <c r="A37" s="3"/>
      <c r="B37" s="17" t="s">
        <v>239</v>
      </c>
      <c r="C37" s="13">
        <v>42000</v>
      </c>
      <c r="D37" s="3" t="s">
        <v>130</v>
      </c>
      <c r="E37" s="3" t="s">
        <v>76</v>
      </c>
    </row>
    <row r="38" spans="1:5">
      <c r="A38" s="3"/>
      <c r="B38" s="17" t="s">
        <v>239</v>
      </c>
      <c r="C38" s="13">
        <v>64383.4</v>
      </c>
      <c r="D38" s="3" t="s">
        <v>142</v>
      </c>
      <c r="E38" s="3" t="s">
        <v>69</v>
      </c>
    </row>
    <row r="39" spans="1:5">
      <c r="A39" s="3"/>
      <c r="B39" s="17" t="s">
        <v>239</v>
      </c>
      <c r="C39" s="13">
        <v>31074.53</v>
      </c>
      <c r="D39" s="3" t="s">
        <v>242</v>
      </c>
      <c r="E39" s="3" t="s">
        <v>69</v>
      </c>
    </row>
    <row r="40" spans="1:5">
      <c r="A40" s="3"/>
      <c r="B40" s="17" t="s">
        <v>239</v>
      </c>
      <c r="C40" s="13">
        <v>33764.88</v>
      </c>
      <c r="D40" s="3" t="s">
        <v>242</v>
      </c>
      <c r="E40" s="3" t="s">
        <v>69</v>
      </c>
    </row>
    <row r="41" spans="1:5">
      <c r="A41" s="3"/>
      <c r="B41" s="17" t="s">
        <v>239</v>
      </c>
      <c r="C41" s="13">
        <v>63258.62</v>
      </c>
      <c r="D41" s="3" t="s">
        <v>142</v>
      </c>
      <c r="E41" s="3" t="s">
        <v>69</v>
      </c>
    </row>
    <row r="42" spans="1:5">
      <c r="A42" s="3"/>
      <c r="B42" s="17" t="s">
        <v>239</v>
      </c>
      <c r="C42" s="13">
        <v>26757.2</v>
      </c>
      <c r="D42" s="3" t="s">
        <v>243</v>
      </c>
      <c r="E42" s="3" t="s">
        <v>69</v>
      </c>
    </row>
    <row r="43" spans="1:5">
      <c r="A43" s="3"/>
      <c r="B43" s="17" t="s">
        <v>239</v>
      </c>
      <c r="C43" s="13">
        <v>33098.74</v>
      </c>
      <c r="D43" s="3" t="s">
        <v>242</v>
      </c>
      <c r="E43" s="3" t="s">
        <v>69</v>
      </c>
    </row>
    <row r="44" spans="1:5">
      <c r="A44" s="3"/>
      <c r="B44" s="17" t="s">
        <v>239</v>
      </c>
      <c r="C44" s="13">
        <v>64796.33</v>
      </c>
      <c r="D44" s="3" t="s">
        <v>244</v>
      </c>
      <c r="E44" s="3" t="s">
        <v>69</v>
      </c>
    </row>
    <row r="45" spans="1:5">
      <c r="A45" s="3"/>
      <c r="B45" s="17" t="s">
        <v>239</v>
      </c>
      <c r="C45" s="13">
        <v>49816.11</v>
      </c>
      <c r="D45" s="3" t="s">
        <v>230</v>
      </c>
      <c r="E45" s="3" t="s">
        <v>69</v>
      </c>
    </row>
    <row r="46" spans="1:5">
      <c r="A46" s="3"/>
      <c r="B46" s="17" t="s">
        <v>239</v>
      </c>
      <c r="C46" s="13">
        <v>28574.19</v>
      </c>
      <c r="D46" s="3" t="s">
        <v>230</v>
      </c>
      <c r="E46" s="3" t="s">
        <v>69</v>
      </c>
    </row>
    <row r="47" spans="1:5">
      <c r="A47" s="3"/>
      <c r="B47" s="17" t="s">
        <v>239</v>
      </c>
      <c r="C47" s="13">
        <v>29335.14</v>
      </c>
      <c r="D47" s="3" t="s">
        <v>245</v>
      </c>
      <c r="E47" s="3" t="s">
        <v>69</v>
      </c>
    </row>
    <row r="48" spans="1:5">
      <c r="A48" s="3"/>
      <c r="B48" s="17" t="s">
        <v>239</v>
      </c>
      <c r="C48" s="13">
        <v>50827.16</v>
      </c>
      <c r="D48" s="3" t="s">
        <v>144</v>
      </c>
      <c r="E48" s="3" t="s">
        <v>69</v>
      </c>
    </row>
    <row r="49" spans="1:5">
      <c r="A49" s="3"/>
      <c r="B49" s="17" t="s">
        <v>239</v>
      </c>
      <c r="C49" s="13">
        <v>275884.93</v>
      </c>
      <c r="D49" s="3" t="s">
        <v>226</v>
      </c>
      <c r="E49" s="3" t="s">
        <v>69</v>
      </c>
    </row>
    <row r="50" spans="1:5">
      <c r="A50" s="3"/>
      <c r="B50" s="17" t="s">
        <v>239</v>
      </c>
      <c r="C50" s="13">
        <v>40000</v>
      </c>
      <c r="D50" s="3" t="s">
        <v>193</v>
      </c>
      <c r="E50" s="3" t="s">
        <v>15</v>
      </c>
    </row>
    <row r="51" spans="1:5">
      <c r="A51" s="3"/>
      <c r="B51" s="17" t="s">
        <v>239</v>
      </c>
      <c r="C51" s="13">
        <v>35810.51</v>
      </c>
      <c r="D51" s="3" t="s">
        <v>193</v>
      </c>
      <c r="E51" s="3" t="s">
        <v>15</v>
      </c>
    </row>
    <row r="52" spans="1:5">
      <c r="A52" s="3"/>
      <c r="B52" s="17" t="s">
        <v>239</v>
      </c>
      <c r="C52" s="13">
        <v>32592.44</v>
      </c>
      <c r="D52" s="3" t="s">
        <v>193</v>
      </c>
      <c r="E52" s="3" t="s">
        <v>15</v>
      </c>
    </row>
    <row r="53" spans="1:5">
      <c r="A53" s="3"/>
      <c r="B53" s="17" t="s">
        <v>239</v>
      </c>
      <c r="C53" s="13">
        <v>62460.5</v>
      </c>
      <c r="D53" s="3" t="s">
        <v>210</v>
      </c>
      <c r="E53" s="3" t="s">
        <v>14</v>
      </c>
    </row>
    <row r="54" spans="1:5">
      <c r="A54" s="3"/>
      <c r="B54" s="17" t="s">
        <v>239</v>
      </c>
      <c r="C54" s="13">
        <v>50850</v>
      </c>
      <c r="D54" s="3" t="s">
        <v>214</v>
      </c>
      <c r="E54" s="3" t="s">
        <v>94</v>
      </c>
    </row>
    <row r="55" spans="1:5">
      <c r="A55" s="3"/>
      <c r="B55" s="17" t="s">
        <v>239</v>
      </c>
      <c r="C55" s="13">
        <v>40475</v>
      </c>
      <c r="D55" s="3" t="s">
        <v>114</v>
      </c>
      <c r="E55" s="3" t="s">
        <v>65</v>
      </c>
    </row>
    <row r="56" spans="1:5">
      <c r="A56" s="3"/>
      <c r="B56" s="17" t="s">
        <v>239</v>
      </c>
      <c r="C56" s="13">
        <v>65505.32</v>
      </c>
      <c r="D56" s="3" t="s">
        <v>149</v>
      </c>
      <c r="E56" s="3" t="s">
        <v>35</v>
      </c>
    </row>
    <row r="57" spans="1:5">
      <c r="A57" s="3"/>
      <c r="B57" s="17" t="s">
        <v>239</v>
      </c>
      <c r="C57" s="13">
        <v>76836.66</v>
      </c>
      <c r="D57" s="3" t="s">
        <v>114</v>
      </c>
      <c r="E57" s="3" t="s">
        <v>35</v>
      </c>
    </row>
    <row r="58" spans="1:5">
      <c r="A58" s="3"/>
      <c r="B58" s="17" t="s">
        <v>239</v>
      </c>
      <c r="C58" s="13">
        <v>35199.84</v>
      </c>
      <c r="D58" s="3" t="s">
        <v>114</v>
      </c>
      <c r="E58" s="3" t="s">
        <v>35</v>
      </c>
    </row>
    <row r="59" spans="1:5">
      <c r="A59" s="3"/>
      <c r="B59" s="17" t="s">
        <v>239</v>
      </c>
      <c r="C59" s="13">
        <v>167018.75</v>
      </c>
      <c r="D59" s="3" t="s">
        <v>114</v>
      </c>
      <c r="E59" s="3" t="s">
        <v>35</v>
      </c>
    </row>
    <row r="60" spans="1:5">
      <c r="A60" s="3"/>
      <c r="B60" s="17" t="s">
        <v>239</v>
      </c>
      <c r="C60" s="13">
        <v>223961.77</v>
      </c>
      <c r="D60" s="3" t="s">
        <v>114</v>
      </c>
      <c r="E60" s="3" t="s">
        <v>35</v>
      </c>
    </row>
    <row r="61" spans="1:5">
      <c r="A61" s="3"/>
      <c r="B61" s="17" t="s">
        <v>239</v>
      </c>
      <c r="C61" s="13">
        <v>37590</v>
      </c>
      <c r="D61" s="3" t="s">
        <v>114</v>
      </c>
      <c r="E61" s="3" t="s">
        <v>35</v>
      </c>
    </row>
    <row r="62" spans="1:5">
      <c r="A62" s="3"/>
      <c r="B62" s="17" t="s">
        <v>239</v>
      </c>
      <c r="C62" s="13">
        <v>37590</v>
      </c>
      <c r="D62" s="3" t="s">
        <v>114</v>
      </c>
      <c r="E62" s="3" t="s">
        <v>35</v>
      </c>
    </row>
    <row r="63" spans="1:5">
      <c r="A63" s="3"/>
      <c r="B63" s="17" t="s">
        <v>239</v>
      </c>
      <c r="C63" s="13">
        <v>64182</v>
      </c>
      <c r="D63" s="3" t="s">
        <v>246</v>
      </c>
      <c r="E63" s="3" t="s">
        <v>252</v>
      </c>
    </row>
    <row r="64" spans="1:5">
      <c r="A64" s="3"/>
      <c r="B64" s="17" t="s">
        <v>239</v>
      </c>
      <c r="C64" s="13">
        <v>59800</v>
      </c>
      <c r="D64" s="3" t="s">
        <v>114</v>
      </c>
      <c r="E64" s="3" t="s">
        <v>13</v>
      </c>
    </row>
    <row r="65" spans="1:5">
      <c r="A65" s="3"/>
      <c r="B65" s="17" t="s">
        <v>239</v>
      </c>
      <c r="C65" s="13">
        <v>38226.44</v>
      </c>
      <c r="D65" s="3" t="s">
        <v>212</v>
      </c>
      <c r="E65" s="3" t="s">
        <v>32</v>
      </c>
    </row>
    <row r="66" spans="1:5">
      <c r="A66" s="3"/>
      <c r="B66" s="17" t="s">
        <v>239</v>
      </c>
      <c r="C66" s="13">
        <v>42477.26</v>
      </c>
      <c r="D66" s="3" t="s">
        <v>186</v>
      </c>
      <c r="E66" s="3" t="s">
        <v>98</v>
      </c>
    </row>
    <row r="67" spans="1:5">
      <c r="A67" s="3"/>
      <c r="B67" s="17" t="s">
        <v>239</v>
      </c>
      <c r="C67" s="13">
        <v>-50850</v>
      </c>
      <c r="D67" s="3" t="s">
        <v>214</v>
      </c>
      <c r="E67" s="3" t="s">
        <v>90</v>
      </c>
    </row>
    <row r="68" spans="1:3">
      <c r="A68" s="3"/>
      <c r="B68" s="17"/>
      <c r="C68" s="13"/>
    </row>
    <row r="69" spans="1:3">
      <c r="A69" s="3"/>
      <c r="B69" s="17"/>
      <c r="C69" s="13"/>
    </row>
    <row r="70" spans="1:3">
      <c r="A70" s="3"/>
      <c r="B70" s="17"/>
      <c r="C70" s="13"/>
    </row>
    <row r="71" spans="1:3">
      <c r="A71" s="3"/>
      <c r="B71" s="17"/>
      <c r="C71" s="13"/>
    </row>
    <row r="72" spans="1:3">
      <c r="A72" s="3"/>
      <c r="B72" s="17"/>
      <c r="C72" s="13"/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3">
      <c r="A78" s="3"/>
      <c r="B78" s="15"/>
      <c r="C78" s="8"/>
    </row>
    <row r="79" spans="1:3">
      <c r="A79" s="3"/>
      <c r="B79" s="15"/>
      <c r="C79" s="8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</sheetData>
  <autoFilter ref="A8:H1098">
    <sortState ref="A9:H1098">
      <sortCondition ref="E9:E1098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3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094"/>
  <sheetViews>
    <sheetView topLeftCell="A28" view="normal" workbookViewId="0">
      <selection pane="top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26">
        <v>44743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222</v>
      </c>
      <c r="C9" s="13">
        <v>43638</v>
      </c>
      <c r="D9" s="3" t="s">
        <v>114</v>
      </c>
      <c r="E9" s="3" t="s">
        <v>40</v>
      </c>
    </row>
    <row r="10" spans="1:5">
      <c r="A10" s="3"/>
      <c r="B10" s="17" t="s">
        <v>222</v>
      </c>
      <c r="C10" s="13">
        <v>37469</v>
      </c>
      <c r="D10" s="3" t="s">
        <v>111</v>
      </c>
      <c r="E10" s="3" t="s">
        <v>175</v>
      </c>
    </row>
    <row r="11" spans="1:5">
      <c r="A11" s="3"/>
      <c r="B11" s="17" t="s">
        <v>222</v>
      </c>
      <c r="C11" s="13">
        <v>36875</v>
      </c>
      <c r="D11" s="3" t="s">
        <v>111</v>
      </c>
      <c r="E11" s="3" t="s">
        <v>175</v>
      </c>
    </row>
    <row r="12" spans="1:5">
      <c r="A12" s="3"/>
      <c r="B12" s="17" t="s">
        <v>222</v>
      </c>
      <c r="C12" s="13">
        <v>25231.1</v>
      </c>
      <c r="D12" s="3" t="s">
        <v>223</v>
      </c>
      <c r="E12" s="3" t="s">
        <v>233</v>
      </c>
    </row>
    <row r="13" spans="1:5">
      <c r="A13" s="3"/>
      <c r="B13" s="17" t="s">
        <v>222</v>
      </c>
      <c r="C13" s="13">
        <v>25599.63</v>
      </c>
      <c r="D13" s="3" t="s">
        <v>202</v>
      </c>
      <c r="E13" s="3" t="s">
        <v>7</v>
      </c>
    </row>
    <row r="14" spans="1:5">
      <c r="A14" s="3"/>
      <c r="B14" s="17" t="s">
        <v>222</v>
      </c>
      <c r="C14" s="13">
        <v>25625.44</v>
      </c>
      <c r="D14" s="3" t="s">
        <v>202</v>
      </c>
      <c r="E14" s="3" t="s">
        <v>7</v>
      </c>
    </row>
    <row r="15" spans="1:5">
      <c r="A15" s="3"/>
      <c r="B15" s="17" t="s">
        <v>222</v>
      </c>
      <c r="C15" s="13">
        <v>27299.74</v>
      </c>
      <c r="D15" s="3" t="s">
        <v>202</v>
      </c>
      <c r="E15" s="3" t="s">
        <v>7</v>
      </c>
    </row>
    <row r="16" spans="1:5">
      <c r="A16" s="3"/>
      <c r="B16" s="17" t="s">
        <v>222</v>
      </c>
      <c r="C16" s="13">
        <v>25625.44</v>
      </c>
      <c r="D16" s="3" t="s">
        <v>202</v>
      </c>
      <c r="E16" s="3" t="s">
        <v>7</v>
      </c>
    </row>
    <row r="17" spans="1:5">
      <c r="A17" s="3"/>
      <c r="B17" s="17" t="s">
        <v>222</v>
      </c>
      <c r="C17" s="13">
        <v>27299.74</v>
      </c>
      <c r="D17" s="3" t="s">
        <v>202</v>
      </c>
      <c r="E17" s="3" t="s">
        <v>7</v>
      </c>
    </row>
    <row r="18" spans="1:5">
      <c r="A18" s="3"/>
      <c r="B18" s="17" t="s">
        <v>222</v>
      </c>
      <c r="C18" s="13">
        <v>44765.38</v>
      </c>
      <c r="D18" s="3" t="s">
        <v>224</v>
      </c>
      <c r="E18" s="3" t="s">
        <v>7</v>
      </c>
    </row>
    <row r="19" spans="1:5">
      <c r="A19" s="3"/>
      <c r="B19" s="17" t="s">
        <v>222</v>
      </c>
      <c r="C19" s="13">
        <v>70903.2</v>
      </c>
      <c r="D19" s="3" t="s">
        <v>118</v>
      </c>
      <c r="E19" s="3" t="s">
        <v>86</v>
      </c>
    </row>
    <row r="20" spans="1:5">
      <c r="A20" s="3"/>
      <c r="B20" s="17" t="s">
        <v>222</v>
      </c>
      <c r="C20" s="13">
        <v>82082</v>
      </c>
      <c r="D20" s="3" t="s">
        <v>118</v>
      </c>
      <c r="E20" s="3" t="s">
        <v>86</v>
      </c>
    </row>
    <row r="21" spans="1:5">
      <c r="A21" s="3"/>
      <c r="B21" s="17" t="s">
        <v>222</v>
      </c>
      <c r="C21" s="13">
        <v>132937.65</v>
      </c>
      <c r="D21" s="3" t="s">
        <v>214</v>
      </c>
      <c r="E21" s="3" t="s">
        <v>33</v>
      </c>
    </row>
    <row r="22" spans="1:5">
      <c r="A22" s="3"/>
      <c r="B22" s="17" t="s">
        <v>222</v>
      </c>
      <c r="C22" s="13">
        <v>66377.03</v>
      </c>
      <c r="D22" s="3" t="s">
        <v>214</v>
      </c>
      <c r="E22" s="3" t="s">
        <v>33</v>
      </c>
    </row>
    <row r="23" spans="1:5">
      <c r="A23" s="3"/>
      <c r="B23" s="17" t="s">
        <v>222</v>
      </c>
      <c r="C23" s="13">
        <v>57396.54</v>
      </c>
      <c r="D23" s="3" t="s">
        <v>214</v>
      </c>
      <c r="E23" s="3" t="s">
        <v>33</v>
      </c>
    </row>
    <row r="24" spans="1:5">
      <c r="A24" s="3"/>
      <c r="B24" s="17" t="s">
        <v>222</v>
      </c>
      <c r="C24" s="13">
        <v>72380.61</v>
      </c>
      <c r="D24" s="3" t="s">
        <v>120</v>
      </c>
      <c r="E24" s="3" t="s">
        <v>6</v>
      </c>
    </row>
    <row r="25" spans="1:5">
      <c r="A25" s="3"/>
      <c r="B25" s="17" t="s">
        <v>222</v>
      </c>
      <c r="C25" s="13">
        <v>35864.81</v>
      </c>
      <c r="D25" s="3" t="s">
        <v>225</v>
      </c>
      <c r="E25" s="3" t="s">
        <v>6</v>
      </c>
    </row>
    <row r="26" spans="1:5">
      <c r="A26" s="3"/>
      <c r="B26" s="17" t="s">
        <v>222</v>
      </c>
      <c r="C26" s="13">
        <v>31387.97</v>
      </c>
      <c r="D26" s="3" t="s">
        <v>122</v>
      </c>
      <c r="E26" s="3" t="s">
        <v>39</v>
      </c>
    </row>
    <row r="27" spans="1:5">
      <c r="A27" s="3"/>
      <c r="B27" s="17" t="s">
        <v>222</v>
      </c>
      <c r="C27" s="13">
        <v>117745.85</v>
      </c>
      <c r="D27" s="3" t="s">
        <v>122</v>
      </c>
      <c r="E27" s="3" t="s">
        <v>39</v>
      </c>
    </row>
    <row r="28" spans="1:5">
      <c r="A28" s="3"/>
      <c r="B28" s="17" t="s">
        <v>222</v>
      </c>
      <c r="C28" s="13">
        <v>38387.88</v>
      </c>
      <c r="D28" s="3" t="s">
        <v>203</v>
      </c>
      <c r="E28" s="3" t="s">
        <v>16</v>
      </c>
    </row>
    <row r="29" spans="1:5">
      <c r="A29" s="3"/>
      <c r="B29" s="17" t="s">
        <v>222</v>
      </c>
      <c r="C29" s="13">
        <v>190845.2</v>
      </c>
      <c r="D29" s="3" t="s">
        <v>125</v>
      </c>
      <c r="E29" s="3" t="s">
        <v>8</v>
      </c>
    </row>
    <row r="30" spans="1:5">
      <c r="A30" s="3"/>
      <c r="B30" s="17" t="s">
        <v>222</v>
      </c>
      <c r="C30" s="13">
        <v>32933</v>
      </c>
      <c r="D30" s="3" t="s">
        <v>226</v>
      </c>
      <c r="E30" s="3" t="s">
        <v>234</v>
      </c>
    </row>
    <row r="31" spans="1:5">
      <c r="A31" s="3"/>
      <c r="B31" s="17" t="s">
        <v>222</v>
      </c>
      <c r="C31" s="13">
        <v>41570.43</v>
      </c>
      <c r="D31" s="3" t="s">
        <v>127</v>
      </c>
      <c r="E31" s="3" t="s">
        <v>59</v>
      </c>
    </row>
    <row r="32" spans="1:5">
      <c r="A32" s="3"/>
      <c r="B32" s="17" t="s">
        <v>222</v>
      </c>
      <c r="C32" s="13">
        <v>55100.4</v>
      </c>
      <c r="D32" s="3" t="s">
        <v>114</v>
      </c>
      <c r="E32" s="3" t="s">
        <v>12</v>
      </c>
    </row>
    <row r="33" spans="1:5">
      <c r="A33" s="3"/>
      <c r="B33" s="17" t="s">
        <v>222</v>
      </c>
      <c r="C33" s="13">
        <v>26278.26</v>
      </c>
      <c r="D33" s="3" t="s">
        <v>227</v>
      </c>
      <c r="E33" s="3" t="s">
        <v>235</v>
      </c>
    </row>
    <row r="34" spans="1:5">
      <c r="A34" s="3"/>
      <c r="B34" s="17" t="s">
        <v>222</v>
      </c>
      <c r="C34" s="13">
        <v>68003.13</v>
      </c>
      <c r="D34" s="3" t="s">
        <v>129</v>
      </c>
      <c r="E34" s="3" t="s">
        <v>9</v>
      </c>
    </row>
    <row r="35" spans="1:5">
      <c r="A35" s="3"/>
      <c r="B35" s="17" t="s">
        <v>222</v>
      </c>
      <c r="C35" s="13">
        <v>28193.75</v>
      </c>
      <c r="D35" s="3" t="s">
        <v>114</v>
      </c>
      <c r="E35" s="3" t="s">
        <v>49</v>
      </c>
    </row>
    <row r="36" spans="1:5">
      <c r="A36" s="3"/>
      <c r="B36" s="17" t="s">
        <v>222</v>
      </c>
      <c r="C36" s="13">
        <v>26284.34</v>
      </c>
      <c r="D36" s="3" t="s">
        <v>114</v>
      </c>
      <c r="E36" s="3" t="s">
        <v>49</v>
      </c>
    </row>
    <row r="37" spans="1:5">
      <c r="A37" s="3"/>
      <c r="B37" s="17" t="s">
        <v>222</v>
      </c>
      <c r="C37" s="13">
        <v>114764.13</v>
      </c>
      <c r="D37" s="3" t="s">
        <v>132</v>
      </c>
      <c r="E37" s="3" t="s">
        <v>5</v>
      </c>
    </row>
    <row r="38" spans="1:5">
      <c r="A38" s="3"/>
      <c r="B38" s="17" t="s">
        <v>222</v>
      </c>
      <c r="C38" s="13">
        <v>83987.53</v>
      </c>
      <c r="D38" s="3" t="s">
        <v>206</v>
      </c>
      <c r="E38" s="3" t="s">
        <v>3</v>
      </c>
    </row>
    <row r="39" spans="1:5">
      <c r="A39" s="3"/>
      <c r="B39" s="17" t="s">
        <v>222</v>
      </c>
      <c r="C39" s="13">
        <v>49747.1</v>
      </c>
      <c r="D39" s="3" t="s">
        <v>228</v>
      </c>
      <c r="E39" s="3" t="s">
        <v>71</v>
      </c>
    </row>
    <row r="40" spans="1:5">
      <c r="A40" s="3"/>
      <c r="B40" s="17" t="s">
        <v>222</v>
      </c>
      <c r="C40" s="13">
        <v>45624.45</v>
      </c>
      <c r="D40" s="3" t="s">
        <v>110</v>
      </c>
      <c r="E40" s="3" t="s">
        <v>159</v>
      </c>
    </row>
    <row r="41" spans="1:5">
      <c r="A41" s="3"/>
      <c r="B41" s="17" t="s">
        <v>222</v>
      </c>
      <c r="C41" s="13">
        <v>31869.13</v>
      </c>
      <c r="D41" s="3" t="s">
        <v>189</v>
      </c>
      <c r="E41" s="3" t="s">
        <v>37</v>
      </c>
    </row>
    <row r="42" spans="1:5">
      <c r="A42" s="3"/>
      <c r="B42" s="17" t="s">
        <v>222</v>
      </c>
      <c r="C42" s="13">
        <v>25153.98</v>
      </c>
      <c r="D42" s="3" t="s">
        <v>136</v>
      </c>
      <c r="E42" s="3" t="s">
        <v>37</v>
      </c>
    </row>
    <row r="43" spans="1:5">
      <c r="A43" s="3"/>
      <c r="B43" s="17" t="s">
        <v>222</v>
      </c>
      <c r="C43" s="13">
        <v>1499916.25</v>
      </c>
      <c r="D43" s="3" t="s">
        <v>137</v>
      </c>
      <c r="E43" s="3" t="s">
        <v>58</v>
      </c>
    </row>
    <row r="44" spans="1:5">
      <c r="A44" s="3"/>
      <c r="B44" s="17" t="s">
        <v>222</v>
      </c>
      <c r="C44" s="13">
        <v>38022.22</v>
      </c>
      <c r="D44" s="3" t="s">
        <v>207</v>
      </c>
      <c r="E44" s="3" t="s">
        <v>82</v>
      </c>
    </row>
    <row r="45" spans="1:5">
      <c r="A45" s="3"/>
      <c r="B45" s="17" t="s">
        <v>222</v>
      </c>
      <c r="C45" s="13">
        <v>69626.25</v>
      </c>
      <c r="D45" s="3" t="s">
        <v>144</v>
      </c>
      <c r="E45" s="3" t="s">
        <v>10</v>
      </c>
    </row>
    <row r="46" spans="1:5">
      <c r="A46" s="3"/>
      <c r="B46" s="17" t="s">
        <v>222</v>
      </c>
      <c r="C46" s="13">
        <v>263496.41</v>
      </c>
      <c r="D46" s="3" t="s">
        <v>229</v>
      </c>
      <c r="E46" s="3" t="s">
        <v>69</v>
      </c>
    </row>
    <row r="47" spans="1:5">
      <c r="A47" s="3"/>
      <c r="B47" s="17" t="s">
        <v>222</v>
      </c>
      <c r="C47" s="13">
        <v>335654.84</v>
      </c>
      <c r="D47" s="3" t="s">
        <v>229</v>
      </c>
      <c r="E47" s="3" t="s">
        <v>69</v>
      </c>
    </row>
    <row r="48" spans="1:5">
      <c r="A48" s="3"/>
      <c r="B48" s="17" t="s">
        <v>222</v>
      </c>
      <c r="C48" s="13">
        <v>63470.78</v>
      </c>
      <c r="D48" s="3" t="s">
        <v>142</v>
      </c>
      <c r="E48" s="3" t="s">
        <v>69</v>
      </c>
    </row>
    <row r="49" spans="1:5">
      <c r="A49" s="3"/>
      <c r="B49" s="17" t="s">
        <v>222</v>
      </c>
      <c r="C49" s="13">
        <v>39745.74</v>
      </c>
      <c r="D49" s="3" t="s">
        <v>230</v>
      </c>
      <c r="E49" s="3" t="s">
        <v>69</v>
      </c>
    </row>
    <row r="50" spans="1:5">
      <c r="A50" s="3"/>
      <c r="B50" s="17" t="s">
        <v>222</v>
      </c>
      <c r="C50" s="13">
        <v>191412.83</v>
      </c>
      <c r="D50" s="3" t="s">
        <v>226</v>
      </c>
      <c r="E50" s="3" t="s">
        <v>69</v>
      </c>
    </row>
    <row r="51" spans="1:5">
      <c r="A51" s="3"/>
      <c r="B51" s="17" t="s">
        <v>222</v>
      </c>
      <c r="C51" s="13">
        <v>223407.3</v>
      </c>
      <c r="D51" s="3" t="s">
        <v>226</v>
      </c>
      <c r="E51" s="3" t="s">
        <v>69</v>
      </c>
    </row>
    <row r="52" spans="1:5">
      <c r="A52" s="3"/>
      <c r="B52" s="17" t="s">
        <v>222</v>
      </c>
      <c r="C52" s="13">
        <v>50000</v>
      </c>
      <c r="D52" s="3" t="s">
        <v>231</v>
      </c>
      <c r="E52" s="3" t="s">
        <v>236</v>
      </c>
    </row>
    <row r="53" spans="1:5">
      <c r="A53" s="3"/>
      <c r="B53" s="17" t="s">
        <v>222</v>
      </c>
      <c r="C53" s="13">
        <v>73678.22</v>
      </c>
      <c r="D53" s="3" t="s">
        <v>210</v>
      </c>
      <c r="E53" s="3" t="s">
        <v>14</v>
      </c>
    </row>
    <row r="54" spans="1:5">
      <c r="A54" s="3"/>
      <c r="B54" s="17" t="s">
        <v>222</v>
      </c>
      <c r="C54" s="13">
        <v>-50850</v>
      </c>
      <c r="D54" s="3" t="s">
        <v>214</v>
      </c>
      <c r="E54" s="3" t="s">
        <v>94</v>
      </c>
    </row>
    <row r="55" spans="1:5">
      <c r="A55" s="3"/>
      <c r="B55" s="17" t="s">
        <v>222</v>
      </c>
      <c r="C55" s="13">
        <v>32325</v>
      </c>
      <c r="D55" s="3" t="s">
        <v>114</v>
      </c>
      <c r="E55" s="3" t="s">
        <v>65</v>
      </c>
    </row>
    <row r="56" spans="1:5">
      <c r="A56" s="3"/>
      <c r="B56" s="17" t="s">
        <v>222</v>
      </c>
      <c r="C56" s="13">
        <v>65463.98</v>
      </c>
      <c r="D56" s="3" t="s">
        <v>149</v>
      </c>
      <c r="E56" s="3" t="s">
        <v>35</v>
      </c>
    </row>
    <row r="57" spans="1:5">
      <c r="A57" s="3"/>
      <c r="B57" s="17" t="s">
        <v>222</v>
      </c>
      <c r="C57" s="13">
        <v>64976.21</v>
      </c>
      <c r="D57" s="3" t="s">
        <v>149</v>
      </c>
      <c r="E57" s="3" t="s">
        <v>35</v>
      </c>
    </row>
    <row r="58" spans="1:5">
      <c r="A58" s="3"/>
      <c r="B58" s="17" t="s">
        <v>222</v>
      </c>
      <c r="C58" s="13">
        <v>41332.5</v>
      </c>
      <c r="D58" s="3" t="s">
        <v>114</v>
      </c>
      <c r="E58" s="3" t="s">
        <v>35</v>
      </c>
    </row>
    <row r="59" spans="1:5">
      <c r="A59" s="3"/>
      <c r="B59" s="17" t="s">
        <v>222</v>
      </c>
      <c r="C59" s="13">
        <v>159522.25</v>
      </c>
      <c r="D59" s="3" t="s">
        <v>114</v>
      </c>
      <c r="E59" s="3" t="s">
        <v>35</v>
      </c>
    </row>
    <row r="60" spans="1:5">
      <c r="A60" s="3"/>
      <c r="B60" s="17" t="s">
        <v>222</v>
      </c>
      <c r="C60" s="13">
        <v>150283.5</v>
      </c>
      <c r="D60" s="3" t="s">
        <v>114</v>
      </c>
      <c r="E60" s="3" t="s">
        <v>35</v>
      </c>
    </row>
    <row r="61" spans="1:5">
      <c r="A61" s="3"/>
      <c r="B61" s="17" t="s">
        <v>222</v>
      </c>
      <c r="C61" s="13">
        <v>219680.89</v>
      </c>
      <c r="D61" s="3" t="s">
        <v>114</v>
      </c>
      <c r="E61" s="3" t="s">
        <v>35</v>
      </c>
    </row>
    <row r="62" spans="1:5">
      <c r="A62" s="3"/>
      <c r="B62" s="17" t="s">
        <v>222</v>
      </c>
      <c r="C62" s="13">
        <v>36130</v>
      </c>
      <c r="D62" s="3" t="s">
        <v>114</v>
      </c>
      <c r="E62" s="3" t="s">
        <v>35</v>
      </c>
    </row>
    <row r="63" spans="1:5">
      <c r="A63" s="3"/>
      <c r="B63" s="17" t="s">
        <v>222</v>
      </c>
      <c r="C63" s="13">
        <v>25200</v>
      </c>
      <c r="D63" s="3" t="s">
        <v>135</v>
      </c>
      <c r="E63" s="3" t="s">
        <v>237</v>
      </c>
    </row>
    <row r="64" spans="1:5">
      <c r="A64" s="3"/>
      <c r="B64" s="17" t="s">
        <v>222</v>
      </c>
      <c r="C64" s="13">
        <v>28000</v>
      </c>
      <c r="D64" s="3" t="s">
        <v>146</v>
      </c>
      <c r="E64" s="3" t="s">
        <v>167</v>
      </c>
    </row>
    <row r="65" spans="1:5">
      <c r="A65" s="3"/>
      <c r="B65" s="17" t="s">
        <v>222</v>
      </c>
      <c r="C65" s="13">
        <v>52440</v>
      </c>
      <c r="D65" s="3" t="s">
        <v>114</v>
      </c>
      <c r="E65" s="3" t="s">
        <v>13</v>
      </c>
    </row>
    <row r="66" spans="1:5">
      <c r="A66" s="3"/>
      <c r="B66" s="17" t="s">
        <v>222</v>
      </c>
      <c r="C66" s="13">
        <v>45500.53</v>
      </c>
      <c r="D66" s="3" t="s">
        <v>212</v>
      </c>
      <c r="E66" s="3" t="s">
        <v>32</v>
      </c>
    </row>
    <row r="67" spans="1:5">
      <c r="A67" s="3"/>
      <c r="B67" s="17" t="s">
        <v>222</v>
      </c>
      <c r="C67" s="13">
        <v>28667</v>
      </c>
      <c r="D67" s="3" t="s">
        <v>232</v>
      </c>
      <c r="E67" s="3" t="s">
        <v>88</v>
      </c>
    </row>
    <row r="68" spans="1:5">
      <c r="A68" s="3"/>
      <c r="B68" s="17" t="s">
        <v>222</v>
      </c>
      <c r="C68" s="13">
        <v>85946</v>
      </c>
      <c r="D68" s="3" t="s">
        <v>140</v>
      </c>
      <c r="E68" s="3" t="s">
        <v>90</v>
      </c>
    </row>
    <row r="69" spans="1:5">
      <c r="A69" s="3"/>
      <c r="B69" s="17" t="s">
        <v>222</v>
      </c>
      <c r="C69" s="13">
        <v>25500</v>
      </c>
      <c r="D69" s="3" t="s">
        <v>114</v>
      </c>
      <c r="E69" s="3" t="s">
        <v>238</v>
      </c>
    </row>
    <row r="70" spans="1:4">
      <c r="A70" s="3"/>
      <c r="B70" s="17"/>
      <c r="C70" s="13"/>
      <c r="D70" s="13"/>
    </row>
    <row r="71" spans="1:4">
      <c r="A71" s="3"/>
      <c r="B71" s="17"/>
      <c r="C71" s="13"/>
      <c r="D71" s="13"/>
    </row>
    <row r="72" spans="1:4">
      <c r="A72" s="3"/>
      <c r="B72" s="17"/>
      <c r="C72" s="13"/>
      <c r="D72" s="13"/>
    </row>
    <row r="73" spans="1:4">
      <c r="A73" s="3"/>
      <c r="B73" s="17"/>
      <c r="C73" s="13"/>
      <c r="D73" s="13"/>
    </row>
    <row r="74" spans="1:3">
      <c r="A74" s="3"/>
      <c r="B74" s="15"/>
      <c r="C74" s="8"/>
    </row>
    <row r="75" spans="1:3">
      <c r="A75" s="3"/>
      <c r="B75" s="15"/>
      <c r="C75" s="8"/>
    </row>
    <row r="76" spans="1:3">
      <c r="A76" s="3"/>
      <c r="B76" s="15"/>
      <c r="C76" s="8"/>
    </row>
    <row r="77" spans="1:3">
      <c r="A77" s="3"/>
      <c r="B77" s="15"/>
      <c r="C77" s="8"/>
    </row>
    <row r="78" spans="1:3">
      <c r="A78" s="3"/>
      <c r="B78" s="15"/>
      <c r="C78" s="8"/>
    </row>
    <row r="79" spans="1:3">
      <c r="A79" s="3"/>
      <c r="B79" s="15"/>
      <c r="C79" s="8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</sheetData>
  <autoFilter ref="A8:H1094">
    <sortState ref="A9:H1094">
      <sortCondition ref="E9:E1094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3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096"/>
  <sheetViews>
    <sheetView topLeftCell="A40" view="normal" workbookViewId="0">
      <selection pane="top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26">
        <v>44713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199</v>
      </c>
      <c r="C9" s="13">
        <v>45938</v>
      </c>
      <c r="D9" s="3" t="s">
        <v>114</v>
      </c>
      <c r="E9" s="3" t="s">
        <v>40</v>
      </c>
    </row>
    <row r="10" spans="1:5">
      <c r="A10" s="3"/>
      <c r="B10" s="17" t="s">
        <v>199</v>
      </c>
      <c r="C10" s="13">
        <v>42000</v>
      </c>
      <c r="D10" s="3" t="s">
        <v>200</v>
      </c>
      <c r="E10" s="3" t="s">
        <v>215</v>
      </c>
    </row>
    <row r="11" spans="1:5">
      <c r="A11" s="3"/>
      <c r="B11" s="17" t="s">
        <v>199</v>
      </c>
      <c r="C11" s="13">
        <v>50481.3</v>
      </c>
      <c r="D11" s="3" t="s">
        <v>200</v>
      </c>
      <c r="E11" s="3" t="s">
        <v>215</v>
      </c>
    </row>
    <row r="12" spans="1:5">
      <c r="A12" s="3"/>
      <c r="B12" s="17" t="s">
        <v>199</v>
      </c>
      <c r="C12" s="13">
        <v>38560.61</v>
      </c>
      <c r="D12" s="3" t="s">
        <v>200</v>
      </c>
      <c r="E12" s="3" t="s">
        <v>215</v>
      </c>
    </row>
    <row r="13" spans="1:5">
      <c r="A13" s="3"/>
      <c r="B13" s="17" t="s">
        <v>199</v>
      </c>
      <c r="C13" s="13">
        <v>30380</v>
      </c>
      <c r="D13" s="3" t="s">
        <v>200</v>
      </c>
      <c r="E13" s="3" t="s">
        <v>215</v>
      </c>
    </row>
    <row r="14" spans="1:5">
      <c r="A14" s="3"/>
      <c r="B14" s="17" t="s">
        <v>199</v>
      </c>
      <c r="C14" s="13">
        <v>120595</v>
      </c>
      <c r="D14" s="3" t="s">
        <v>200</v>
      </c>
      <c r="E14" s="3" t="s">
        <v>215</v>
      </c>
    </row>
    <row r="15" spans="1:5">
      <c r="A15" s="3"/>
      <c r="B15" s="17" t="s">
        <v>199</v>
      </c>
      <c r="C15" s="13">
        <v>25000</v>
      </c>
      <c r="D15" s="3" t="s">
        <v>149</v>
      </c>
      <c r="E15" s="3" t="s">
        <v>216</v>
      </c>
    </row>
    <row r="16" spans="1:5">
      <c r="A16" s="3"/>
      <c r="B16" s="17" t="s">
        <v>199</v>
      </c>
      <c r="C16" s="13">
        <v>49195.6</v>
      </c>
      <c r="D16" s="3" t="s">
        <v>201</v>
      </c>
      <c r="E16" s="3" t="s">
        <v>217</v>
      </c>
    </row>
    <row r="17" spans="1:5">
      <c r="A17" s="3"/>
      <c r="B17" s="17" t="s">
        <v>199</v>
      </c>
      <c r="C17" s="13">
        <v>26097.9</v>
      </c>
      <c r="D17" s="3" t="s">
        <v>202</v>
      </c>
      <c r="E17" s="3" t="s">
        <v>7</v>
      </c>
    </row>
    <row r="18" spans="1:5">
      <c r="A18" s="3"/>
      <c r="B18" s="17" t="s">
        <v>199</v>
      </c>
      <c r="C18" s="13">
        <v>36407.91</v>
      </c>
      <c r="D18" s="3" t="s">
        <v>116</v>
      </c>
      <c r="E18" s="3" t="s">
        <v>7</v>
      </c>
    </row>
    <row r="19" spans="1:5">
      <c r="A19" s="3"/>
      <c r="B19" s="17" t="s">
        <v>199</v>
      </c>
      <c r="C19" s="13">
        <v>365486.55</v>
      </c>
      <c r="D19" s="3" t="s">
        <v>113</v>
      </c>
      <c r="E19" s="3" t="s">
        <v>86</v>
      </c>
    </row>
    <row r="20" spans="1:5">
      <c r="A20" s="3"/>
      <c r="B20" s="17" t="s">
        <v>199</v>
      </c>
      <c r="C20" s="13">
        <v>83985.58</v>
      </c>
      <c r="D20" s="3" t="s">
        <v>120</v>
      </c>
      <c r="E20" s="3" t="s">
        <v>6</v>
      </c>
    </row>
    <row r="21" spans="1:5">
      <c r="A21" s="3"/>
      <c r="B21" s="17" t="s">
        <v>199</v>
      </c>
      <c r="C21" s="13">
        <v>120350.17</v>
      </c>
      <c r="D21" s="3" t="s">
        <v>122</v>
      </c>
      <c r="E21" s="3" t="s">
        <v>39</v>
      </c>
    </row>
    <row r="22" spans="1:5">
      <c r="A22" s="3"/>
      <c r="B22" s="17" t="s">
        <v>199</v>
      </c>
      <c r="C22" s="13">
        <v>33700.06</v>
      </c>
      <c r="D22" s="3" t="s">
        <v>203</v>
      </c>
      <c r="E22" s="3" t="s">
        <v>16</v>
      </c>
    </row>
    <row r="23" spans="1:5">
      <c r="A23" s="3"/>
      <c r="B23" s="17" t="s">
        <v>199</v>
      </c>
      <c r="C23" s="13">
        <v>172958.28</v>
      </c>
      <c r="D23" s="3" t="s">
        <v>125</v>
      </c>
      <c r="E23" s="3" t="s">
        <v>8</v>
      </c>
    </row>
    <row r="24" spans="1:5">
      <c r="A24" s="3"/>
      <c r="B24" s="17" t="s">
        <v>199</v>
      </c>
      <c r="C24" s="13">
        <v>45000</v>
      </c>
      <c r="D24" s="3" t="s">
        <v>127</v>
      </c>
      <c r="E24" s="3" t="s">
        <v>59</v>
      </c>
    </row>
    <row r="25" spans="1:5">
      <c r="A25" s="3"/>
      <c r="B25" s="17" t="s">
        <v>199</v>
      </c>
      <c r="C25" s="13">
        <v>44354.8</v>
      </c>
      <c r="D25" s="3" t="s">
        <v>114</v>
      </c>
      <c r="E25" s="3" t="s">
        <v>12</v>
      </c>
    </row>
    <row r="26" spans="1:5">
      <c r="A26" s="3"/>
      <c r="B26" s="17" t="s">
        <v>199</v>
      </c>
      <c r="C26" s="13">
        <v>26811.3</v>
      </c>
      <c r="D26" s="3" t="s">
        <v>204</v>
      </c>
      <c r="E26" s="3" t="s">
        <v>34</v>
      </c>
    </row>
    <row r="27" spans="1:5">
      <c r="A27" s="3"/>
      <c r="B27" s="17" t="s">
        <v>199</v>
      </c>
      <c r="C27" s="13">
        <v>281508.75</v>
      </c>
      <c r="D27" s="3" t="s">
        <v>149</v>
      </c>
      <c r="E27" s="3" t="s">
        <v>218</v>
      </c>
    </row>
    <row r="28" spans="1:5">
      <c r="A28" s="3"/>
      <c r="B28" s="17" t="s">
        <v>199</v>
      </c>
      <c r="C28" s="13">
        <v>37060</v>
      </c>
      <c r="D28" s="3" t="s">
        <v>113</v>
      </c>
      <c r="E28" s="3" t="s">
        <v>219</v>
      </c>
    </row>
    <row r="29" spans="1:5">
      <c r="A29" s="3"/>
      <c r="B29" s="17" t="s">
        <v>199</v>
      </c>
      <c r="C29" s="13">
        <v>122711.85</v>
      </c>
      <c r="D29" s="3" t="s">
        <v>129</v>
      </c>
      <c r="E29" s="3" t="s">
        <v>9</v>
      </c>
    </row>
    <row r="30" spans="1:5">
      <c r="A30" s="3"/>
      <c r="B30" s="17" t="s">
        <v>199</v>
      </c>
      <c r="C30" s="13">
        <v>33271.84</v>
      </c>
      <c r="D30" s="3" t="s">
        <v>114</v>
      </c>
      <c r="E30" s="3" t="s">
        <v>49</v>
      </c>
    </row>
    <row r="31" spans="1:5">
      <c r="A31" s="3"/>
      <c r="B31" s="17" t="s">
        <v>199</v>
      </c>
      <c r="C31" s="13">
        <v>48780.62</v>
      </c>
      <c r="D31" s="3" t="s">
        <v>205</v>
      </c>
      <c r="E31" s="3" t="s">
        <v>17</v>
      </c>
    </row>
    <row r="32" spans="1:5">
      <c r="A32" s="3"/>
      <c r="B32" s="17" t="s">
        <v>199</v>
      </c>
      <c r="C32" s="13">
        <v>122391.32</v>
      </c>
      <c r="D32" s="3" t="s">
        <v>132</v>
      </c>
      <c r="E32" s="3" t="s">
        <v>5</v>
      </c>
    </row>
    <row r="33" spans="1:5">
      <c r="A33" s="3"/>
      <c r="B33" s="17" t="s">
        <v>199</v>
      </c>
      <c r="C33" s="13">
        <v>88503.17</v>
      </c>
      <c r="D33" s="3" t="s">
        <v>206</v>
      </c>
      <c r="E33" s="3" t="s">
        <v>3</v>
      </c>
    </row>
    <row r="34" spans="1:5">
      <c r="A34" s="3"/>
      <c r="B34" s="17" t="s">
        <v>199</v>
      </c>
      <c r="C34" s="13">
        <v>102533.12</v>
      </c>
      <c r="D34" s="3" t="s">
        <v>149</v>
      </c>
      <c r="E34" s="3" t="s">
        <v>80</v>
      </c>
    </row>
    <row r="35" spans="1:5">
      <c r="A35" s="3"/>
      <c r="B35" s="17" t="s">
        <v>199</v>
      </c>
      <c r="C35" s="13">
        <v>33297.41</v>
      </c>
      <c r="D35" s="3" t="s">
        <v>189</v>
      </c>
      <c r="E35" s="3" t="s">
        <v>37</v>
      </c>
    </row>
    <row r="36" spans="1:5">
      <c r="A36" s="3"/>
      <c r="B36" s="17" t="s">
        <v>199</v>
      </c>
      <c r="C36" s="13">
        <v>40459.13</v>
      </c>
      <c r="D36" s="3" t="s">
        <v>136</v>
      </c>
      <c r="E36" s="3" t="s">
        <v>37</v>
      </c>
    </row>
    <row r="37" spans="1:5">
      <c r="A37" s="3"/>
      <c r="B37" s="17" t="s">
        <v>199</v>
      </c>
      <c r="C37" s="13">
        <v>50881.41</v>
      </c>
      <c r="D37" s="3" t="s">
        <v>207</v>
      </c>
      <c r="E37" s="3" t="s">
        <v>82</v>
      </c>
    </row>
    <row r="38" spans="1:5">
      <c r="A38" s="3"/>
      <c r="B38" s="17" t="s">
        <v>199</v>
      </c>
      <c r="C38" s="13">
        <v>841600.13</v>
      </c>
      <c r="D38" s="3" t="s">
        <v>208</v>
      </c>
      <c r="E38" s="3" t="s">
        <v>69</v>
      </c>
    </row>
    <row r="39" spans="1:5">
      <c r="A39" s="3"/>
      <c r="B39" s="17" t="s">
        <v>199</v>
      </c>
      <c r="C39" s="13">
        <v>52890.82</v>
      </c>
      <c r="D39" s="3" t="s">
        <v>193</v>
      </c>
      <c r="E39" s="3" t="s">
        <v>15</v>
      </c>
    </row>
    <row r="40" spans="1:5">
      <c r="A40" s="3"/>
      <c r="B40" s="17" t="s">
        <v>199</v>
      </c>
      <c r="C40" s="13">
        <v>55000</v>
      </c>
      <c r="D40" s="3" t="s">
        <v>209</v>
      </c>
      <c r="E40" s="3" t="s">
        <v>220</v>
      </c>
    </row>
    <row r="41" spans="1:5">
      <c r="A41" s="3"/>
      <c r="B41" s="17" t="s">
        <v>199</v>
      </c>
      <c r="C41" s="13">
        <v>45636.27</v>
      </c>
      <c r="D41" s="3" t="s">
        <v>210</v>
      </c>
      <c r="E41" s="3" t="s">
        <v>14</v>
      </c>
    </row>
    <row r="42" spans="1:5">
      <c r="A42" s="3"/>
      <c r="B42" s="17" t="s">
        <v>199</v>
      </c>
      <c r="C42" s="13">
        <v>195223.46</v>
      </c>
      <c r="D42" s="3" t="s">
        <v>210</v>
      </c>
      <c r="E42" s="3" t="s">
        <v>14</v>
      </c>
    </row>
    <row r="43" spans="1:5">
      <c r="A43" s="3"/>
      <c r="B43" s="17" t="s">
        <v>199</v>
      </c>
      <c r="C43" s="13">
        <v>25475</v>
      </c>
      <c r="D43" s="3" t="s">
        <v>114</v>
      </c>
      <c r="E43" s="3" t="s">
        <v>65</v>
      </c>
    </row>
    <row r="44" spans="1:5">
      <c r="A44" s="3"/>
      <c r="B44" s="17" t="s">
        <v>199</v>
      </c>
      <c r="C44" s="13">
        <v>63941.88</v>
      </c>
      <c r="D44" s="3" t="s">
        <v>149</v>
      </c>
      <c r="E44" s="3" t="s">
        <v>35</v>
      </c>
    </row>
    <row r="45" spans="1:5">
      <c r="A45" s="3"/>
      <c r="B45" s="17" t="s">
        <v>199</v>
      </c>
      <c r="C45" s="13">
        <v>163616.83</v>
      </c>
      <c r="D45" s="3" t="s">
        <v>114</v>
      </c>
      <c r="E45" s="3" t="s">
        <v>35</v>
      </c>
    </row>
    <row r="46" spans="1:5">
      <c r="A46" s="3"/>
      <c r="B46" s="17" t="s">
        <v>199</v>
      </c>
      <c r="C46" s="13">
        <v>61990</v>
      </c>
      <c r="D46" s="3" t="s">
        <v>110</v>
      </c>
      <c r="E46" s="3" t="s">
        <v>35</v>
      </c>
    </row>
    <row r="47" spans="1:5">
      <c r="A47" s="3"/>
      <c r="B47" s="17" t="s">
        <v>199</v>
      </c>
      <c r="C47" s="13">
        <v>216430.23</v>
      </c>
      <c r="D47" s="3" t="s">
        <v>114</v>
      </c>
      <c r="E47" s="3" t="s">
        <v>35</v>
      </c>
    </row>
    <row r="48" spans="1:5">
      <c r="A48" s="3"/>
      <c r="B48" s="17" t="s">
        <v>199</v>
      </c>
      <c r="C48" s="13">
        <v>225817.48</v>
      </c>
      <c r="D48" s="3" t="s">
        <v>114</v>
      </c>
      <c r="E48" s="3" t="s">
        <v>35</v>
      </c>
    </row>
    <row r="49" spans="1:5">
      <c r="A49" s="3"/>
      <c r="B49" s="17" t="s">
        <v>199</v>
      </c>
      <c r="C49" s="13">
        <v>-33515</v>
      </c>
      <c r="D49" s="3" t="s">
        <v>114</v>
      </c>
      <c r="E49" s="3" t="s">
        <v>35</v>
      </c>
    </row>
    <row r="50" spans="1:5">
      <c r="A50" s="3"/>
      <c r="B50" s="17" t="s">
        <v>199</v>
      </c>
      <c r="C50" s="13">
        <v>32305</v>
      </c>
      <c r="D50" s="3" t="s">
        <v>114</v>
      </c>
      <c r="E50" s="3" t="s">
        <v>196</v>
      </c>
    </row>
    <row r="51" spans="1:5">
      <c r="A51" s="3"/>
      <c r="B51" s="17" t="s">
        <v>199</v>
      </c>
      <c r="C51" s="13">
        <v>25300</v>
      </c>
      <c r="D51" s="3" t="s">
        <v>211</v>
      </c>
      <c r="E51" s="3" t="s">
        <v>221</v>
      </c>
    </row>
    <row r="52" spans="1:5">
      <c r="A52" s="3"/>
      <c r="B52" s="17" t="s">
        <v>199</v>
      </c>
      <c r="C52" s="13">
        <v>54280</v>
      </c>
      <c r="D52" s="3" t="s">
        <v>114</v>
      </c>
      <c r="E52" s="3" t="s">
        <v>13</v>
      </c>
    </row>
    <row r="53" spans="1:5">
      <c r="A53" s="3"/>
      <c r="B53" s="17" t="s">
        <v>199</v>
      </c>
      <c r="C53" s="13">
        <v>45500.53</v>
      </c>
      <c r="D53" s="3" t="s">
        <v>212</v>
      </c>
      <c r="E53" s="3" t="s">
        <v>32</v>
      </c>
    </row>
    <row r="54" spans="1:5">
      <c r="A54" s="3"/>
      <c r="B54" s="17" t="s">
        <v>199</v>
      </c>
      <c r="C54" s="13">
        <v>48845.55</v>
      </c>
      <c r="D54" s="3" t="s">
        <v>213</v>
      </c>
      <c r="E54" s="3" t="s">
        <v>70</v>
      </c>
    </row>
    <row r="55" spans="1:5">
      <c r="A55" s="3"/>
      <c r="B55" s="17" t="s">
        <v>199</v>
      </c>
      <c r="C55" s="13">
        <v>76666</v>
      </c>
      <c r="D55" s="3" t="s">
        <v>186</v>
      </c>
      <c r="E55" s="3" t="s">
        <v>98</v>
      </c>
    </row>
    <row r="56" spans="1:5">
      <c r="A56" s="3"/>
      <c r="B56" s="17" t="s">
        <v>199</v>
      </c>
      <c r="C56" s="13">
        <v>136000</v>
      </c>
      <c r="D56" s="3" t="s">
        <v>186</v>
      </c>
      <c r="E56" s="3" t="s">
        <v>98</v>
      </c>
    </row>
    <row r="57" spans="1:5">
      <c r="A57" s="3"/>
      <c r="B57" s="17" t="s">
        <v>199</v>
      </c>
      <c r="C57" s="13">
        <v>45000</v>
      </c>
      <c r="D57" s="3" t="s">
        <v>214</v>
      </c>
      <c r="E57" s="3" t="s">
        <v>60</v>
      </c>
    </row>
    <row r="58" spans="1:5">
      <c r="A58" s="3"/>
      <c r="B58" s="17" t="s">
        <v>199</v>
      </c>
      <c r="C58" s="13">
        <v>51605.09</v>
      </c>
      <c r="D58" s="3" t="s">
        <v>214</v>
      </c>
      <c r="E58" s="3" t="s">
        <v>60</v>
      </c>
    </row>
    <row r="59" spans="1:3">
      <c r="A59" s="3"/>
      <c r="B59" s="17"/>
      <c r="C59" s="13"/>
    </row>
    <row r="60" spans="1:3">
      <c r="A60" s="3"/>
      <c r="B60" s="17"/>
      <c r="C60" s="13"/>
    </row>
    <row r="61" spans="1:3">
      <c r="A61" s="3"/>
      <c r="B61" s="17"/>
      <c r="C61" s="13"/>
    </row>
    <row r="62" spans="1:3">
      <c r="A62" s="3"/>
      <c r="B62" s="17"/>
      <c r="C62" s="13"/>
    </row>
    <row r="63" spans="1:3">
      <c r="A63" s="3"/>
      <c r="B63" s="17"/>
      <c r="C63" s="13"/>
    </row>
    <row r="64" spans="1:3">
      <c r="A64" s="3"/>
      <c r="B64" s="17"/>
      <c r="C64" s="13"/>
    </row>
    <row r="65" spans="1:3">
      <c r="A65" s="3"/>
      <c r="B65" s="17"/>
      <c r="C65" s="13"/>
    </row>
    <row r="66" spans="1:3">
      <c r="A66" s="3"/>
      <c r="B66" s="17"/>
      <c r="C66" s="13"/>
    </row>
    <row r="67" spans="1:3">
      <c r="A67" s="3"/>
      <c r="B67" s="17"/>
      <c r="C67" s="13"/>
    </row>
    <row r="68" spans="1:3">
      <c r="A68" s="3"/>
      <c r="B68" s="17"/>
      <c r="C68" s="13"/>
    </row>
    <row r="69" spans="1:3">
      <c r="A69" s="3"/>
      <c r="B69" s="17"/>
      <c r="C69" s="13"/>
    </row>
    <row r="70" spans="1:4">
      <c r="A70" s="3"/>
      <c r="B70" s="17"/>
      <c r="C70" s="13"/>
      <c r="D70" s="13"/>
    </row>
    <row r="71" spans="1:4">
      <c r="A71" s="3"/>
      <c r="B71" s="17"/>
      <c r="C71" s="13"/>
      <c r="D71" s="13"/>
    </row>
    <row r="72" spans="1:4">
      <c r="A72" s="3"/>
      <c r="B72" s="17"/>
      <c r="C72" s="13"/>
      <c r="D72" s="13"/>
    </row>
    <row r="73" spans="1:4">
      <c r="A73" s="3"/>
      <c r="B73" s="17"/>
      <c r="C73" s="13"/>
      <c r="D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3">
      <c r="A76" s="3"/>
      <c r="B76" s="15"/>
      <c r="C76" s="8"/>
    </row>
    <row r="77" spans="1:3">
      <c r="A77" s="3"/>
      <c r="B77" s="15"/>
      <c r="C77" s="8"/>
    </row>
    <row r="78" spans="1:3">
      <c r="A78" s="3"/>
      <c r="B78" s="15"/>
      <c r="C78" s="8"/>
    </row>
    <row r="79" spans="1:3">
      <c r="A79" s="3"/>
      <c r="B79" s="15"/>
      <c r="C79" s="8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</sheetData>
  <autoFilter ref="B8:E58">
    <sortState ref="B9:E58">
      <sortCondition ref="E9:E58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3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100"/>
  <sheetViews>
    <sheetView topLeftCell="A34" view="normal" workbookViewId="0">
      <selection pane="top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26">
        <v>44682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198</v>
      </c>
      <c r="C9" s="13">
        <v>40340</v>
      </c>
      <c r="D9" s="3" t="s">
        <v>114</v>
      </c>
      <c r="E9" s="3" t="s">
        <v>40</v>
      </c>
    </row>
    <row r="10" spans="1:5">
      <c r="A10" s="3"/>
      <c r="B10" s="17" t="s">
        <v>198</v>
      </c>
      <c r="C10" s="13">
        <v>37672</v>
      </c>
      <c r="D10" s="3" t="s">
        <v>111</v>
      </c>
      <c r="E10" s="3" t="s">
        <v>175</v>
      </c>
    </row>
    <row r="11" spans="1:5">
      <c r="A11" s="3"/>
      <c r="B11" s="17" t="s">
        <v>198</v>
      </c>
      <c r="C11" s="13">
        <v>165622.93</v>
      </c>
      <c r="D11" s="3" t="s">
        <v>182</v>
      </c>
      <c r="E11" s="3" t="s">
        <v>101</v>
      </c>
    </row>
    <row r="12" spans="1:5">
      <c r="A12" s="3"/>
      <c r="B12" s="17" t="s">
        <v>198</v>
      </c>
      <c r="C12" s="13">
        <v>25625.44</v>
      </c>
      <c r="D12" s="3" t="s">
        <v>115</v>
      </c>
      <c r="E12" s="3" t="s">
        <v>7</v>
      </c>
    </row>
    <row r="13" spans="1:5">
      <c r="A13" s="3"/>
      <c r="B13" s="17" t="s">
        <v>198</v>
      </c>
      <c r="C13" s="13">
        <v>27299.94</v>
      </c>
      <c r="D13" s="3" t="s">
        <v>115</v>
      </c>
      <c r="E13" s="3" t="s">
        <v>7</v>
      </c>
    </row>
    <row r="14" spans="1:5">
      <c r="A14" s="3"/>
      <c r="B14" s="17" t="s">
        <v>198</v>
      </c>
      <c r="C14" s="13">
        <v>25625.44</v>
      </c>
      <c r="D14" s="3" t="s">
        <v>115</v>
      </c>
      <c r="E14" s="3" t="s">
        <v>7</v>
      </c>
    </row>
    <row r="15" spans="1:5">
      <c r="A15" s="3"/>
      <c r="B15" s="17" t="s">
        <v>198</v>
      </c>
      <c r="C15" s="13">
        <v>27299.94</v>
      </c>
      <c r="D15" s="3" t="s">
        <v>115</v>
      </c>
      <c r="E15" s="3" t="s">
        <v>7</v>
      </c>
    </row>
    <row r="16" spans="1:5">
      <c r="A16" s="3"/>
      <c r="B16" s="17" t="s">
        <v>198</v>
      </c>
      <c r="C16" s="13">
        <v>60201.21</v>
      </c>
      <c r="D16" s="3" t="s">
        <v>119</v>
      </c>
      <c r="E16" s="3" t="s">
        <v>33</v>
      </c>
    </row>
    <row r="17" spans="1:5">
      <c r="A17" s="3"/>
      <c r="B17" s="17" t="s">
        <v>198</v>
      </c>
      <c r="C17" s="13">
        <v>144947.68</v>
      </c>
      <c r="D17" s="3" t="s">
        <v>120</v>
      </c>
      <c r="E17" s="3" t="s">
        <v>6</v>
      </c>
    </row>
    <row r="18" spans="1:5">
      <c r="A18" s="3"/>
      <c r="B18" s="17" t="s">
        <v>198</v>
      </c>
      <c r="C18" s="13">
        <v>25829.13</v>
      </c>
      <c r="D18" s="3" t="s">
        <v>140</v>
      </c>
      <c r="E18" s="3" t="s">
        <v>194</v>
      </c>
    </row>
    <row r="19" spans="1:5">
      <c r="A19" s="3"/>
      <c r="B19" s="17" t="s">
        <v>198</v>
      </c>
      <c r="C19" s="13">
        <v>120715.65</v>
      </c>
      <c r="D19" s="3" t="s">
        <v>122</v>
      </c>
      <c r="E19" s="3" t="s">
        <v>39</v>
      </c>
    </row>
    <row r="20" spans="1:5">
      <c r="A20" s="3"/>
      <c r="B20" s="17" t="s">
        <v>198</v>
      </c>
      <c r="C20" s="13">
        <v>29589.98</v>
      </c>
      <c r="D20" s="3" t="s">
        <v>122</v>
      </c>
      <c r="E20" s="3" t="s">
        <v>39</v>
      </c>
    </row>
    <row r="21" spans="1:5">
      <c r="A21" s="3"/>
      <c r="B21" s="17" t="s">
        <v>198</v>
      </c>
      <c r="C21" s="13">
        <v>30215.59</v>
      </c>
      <c r="D21" s="3" t="s">
        <v>124</v>
      </c>
      <c r="E21" s="3" t="s">
        <v>16</v>
      </c>
    </row>
    <row r="22" spans="1:5">
      <c r="A22" s="3"/>
      <c r="B22" s="17" t="s">
        <v>198</v>
      </c>
      <c r="C22" s="13">
        <v>143052.03</v>
      </c>
      <c r="D22" s="3" t="s">
        <v>125</v>
      </c>
      <c r="E22" s="3" t="s">
        <v>8</v>
      </c>
    </row>
    <row r="23" spans="1:5">
      <c r="A23" s="3"/>
      <c r="B23" s="17" t="s">
        <v>198</v>
      </c>
      <c r="C23" s="13">
        <v>25704</v>
      </c>
      <c r="D23" s="3" t="s">
        <v>172</v>
      </c>
      <c r="E23" s="3" t="s">
        <v>38</v>
      </c>
    </row>
    <row r="24" spans="1:5">
      <c r="A24" s="3"/>
      <c r="B24" s="17" t="s">
        <v>198</v>
      </c>
      <c r="C24" s="13">
        <v>25704</v>
      </c>
      <c r="D24" s="3" t="s">
        <v>172</v>
      </c>
      <c r="E24" s="3" t="s">
        <v>62</v>
      </c>
    </row>
    <row r="25" spans="1:5">
      <c r="A25" s="3"/>
      <c r="B25" s="17" t="s">
        <v>198</v>
      </c>
      <c r="C25" s="13">
        <v>43348.03</v>
      </c>
      <c r="D25" s="3" t="s">
        <v>127</v>
      </c>
      <c r="E25" s="3" t="s">
        <v>59</v>
      </c>
    </row>
    <row r="26" spans="1:5">
      <c r="A26" s="3"/>
      <c r="B26" s="17" t="s">
        <v>198</v>
      </c>
      <c r="C26" s="13">
        <v>26235</v>
      </c>
      <c r="D26" s="3" t="s">
        <v>114</v>
      </c>
      <c r="E26" s="3" t="s">
        <v>103</v>
      </c>
    </row>
    <row r="27" spans="1:5">
      <c r="A27" s="3"/>
      <c r="B27" s="17" t="s">
        <v>198</v>
      </c>
      <c r="C27" s="13">
        <v>48209.2</v>
      </c>
      <c r="D27" s="3" t="s">
        <v>114</v>
      </c>
      <c r="E27" s="3" t="s">
        <v>12</v>
      </c>
    </row>
    <row r="28" spans="1:5">
      <c r="A28" s="3"/>
      <c r="B28" s="17" t="s">
        <v>198</v>
      </c>
      <c r="C28" s="13">
        <v>79500</v>
      </c>
      <c r="D28" s="3" t="s">
        <v>183</v>
      </c>
      <c r="E28" s="3" t="s">
        <v>29</v>
      </c>
    </row>
    <row r="29" spans="1:5">
      <c r="A29" s="3"/>
      <c r="B29" s="17" t="s">
        <v>198</v>
      </c>
      <c r="C29" s="13">
        <v>2634668.95</v>
      </c>
      <c r="D29" s="3" t="s">
        <v>184</v>
      </c>
      <c r="E29" s="3" t="s">
        <v>4</v>
      </c>
    </row>
    <row r="30" spans="1:5">
      <c r="A30" s="3"/>
      <c r="B30" s="17" t="s">
        <v>198</v>
      </c>
      <c r="C30" s="13">
        <v>4084048.75</v>
      </c>
      <c r="D30" s="3" t="s">
        <v>185</v>
      </c>
      <c r="E30" s="3" t="s">
        <v>4</v>
      </c>
    </row>
    <row r="31" spans="1:5">
      <c r="A31" s="3"/>
      <c r="B31" s="17" t="s">
        <v>198</v>
      </c>
      <c r="C31" s="13">
        <v>983333.33</v>
      </c>
      <c r="D31" s="3" t="s">
        <v>186</v>
      </c>
      <c r="E31" s="3" t="s">
        <v>4</v>
      </c>
    </row>
    <row r="32" spans="1:5">
      <c r="A32" s="3"/>
      <c r="B32" s="17" t="s">
        <v>198</v>
      </c>
      <c r="C32" s="13">
        <v>5264746.89</v>
      </c>
      <c r="D32" s="3" t="s">
        <v>187</v>
      </c>
      <c r="E32" s="3" t="s">
        <v>4</v>
      </c>
    </row>
    <row r="33" spans="1:5">
      <c r="A33" s="3"/>
      <c r="B33" s="17" t="s">
        <v>198</v>
      </c>
      <c r="C33" s="13">
        <v>41646.45</v>
      </c>
      <c r="D33" s="3" t="s">
        <v>188</v>
      </c>
      <c r="E33" s="3" t="s">
        <v>4</v>
      </c>
    </row>
    <row r="34" spans="1:5">
      <c r="A34" s="3"/>
      <c r="B34" s="17" t="s">
        <v>198</v>
      </c>
      <c r="C34" s="13">
        <v>128156.32</v>
      </c>
      <c r="D34" s="3" t="s">
        <v>129</v>
      </c>
      <c r="E34" s="3" t="s">
        <v>9</v>
      </c>
    </row>
    <row r="35" spans="1:5">
      <c r="A35" s="3"/>
      <c r="B35" s="17" t="s">
        <v>198</v>
      </c>
      <c r="C35" s="13">
        <v>26737.5</v>
      </c>
      <c r="D35" s="3" t="s">
        <v>114</v>
      </c>
      <c r="E35" s="3" t="s">
        <v>49</v>
      </c>
    </row>
    <row r="36" spans="1:5">
      <c r="A36" s="3"/>
      <c r="B36" s="17" t="s">
        <v>198</v>
      </c>
      <c r="C36" s="13">
        <v>148960</v>
      </c>
      <c r="D36" s="3" t="s">
        <v>144</v>
      </c>
      <c r="E36" s="3" t="s">
        <v>43</v>
      </c>
    </row>
    <row r="37" spans="1:5">
      <c r="A37" s="3"/>
      <c r="B37" s="17" t="s">
        <v>198</v>
      </c>
      <c r="C37" s="13">
        <v>208190.73</v>
      </c>
      <c r="D37" s="3" t="s">
        <v>132</v>
      </c>
      <c r="E37" s="3" t="s">
        <v>5</v>
      </c>
    </row>
    <row r="38" spans="1:5">
      <c r="A38" s="3"/>
      <c r="B38" s="17" t="s">
        <v>198</v>
      </c>
      <c r="C38" s="13">
        <v>58114.39</v>
      </c>
      <c r="D38" s="3" t="s">
        <v>133</v>
      </c>
      <c r="E38" s="3" t="s">
        <v>3</v>
      </c>
    </row>
    <row r="39" spans="1:5">
      <c r="A39" s="3"/>
      <c r="B39" s="17" t="s">
        <v>198</v>
      </c>
      <c r="C39" s="13">
        <v>89238.53</v>
      </c>
      <c r="D39" s="3" t="s">
        <v>133</v>
      </c>
      <c r="E39" s="3" t="s">
        <v>3</v>
      </c>
    </row>
    <row r="40" spans="1:5">
      <c r="A40" s="3"/>
      <c r="B40" s="17" t="s">
        <v>198</v>
      </c>
      <c r="C40" s="13">
        <v>59711.81</v>
      </c>
      <c r="D40" s="3" t="s">
        <v>133</v>
      </c>
      <c r="E40" s="3" t="s">
        <v>3</v>
      </c>
    </row>
    <row r="41" spans="1:5">
      <c r="A41" s="3"/>
      <c r="B41" s="17" t="s">
        <v>198</v>
      </c>
      <c r="C41" s="13">
        <v>46138</v>
      </c>
      <c r="D41" s="3" t="s">
        <v>135</v>
      </c>
      <c r="E41" s="3" t="s">
        <v>51</v>
      </c>
    </row>
    <row r="42" spans="1:5">
      <c r="A42" s="3"/>
      <c r="B42" s="17" t="s">
        <v>198</v>
      </c>
      <c r="C42" s="13">
        <v>26021.68</v>
      </c>
      <c r="D42" s="3" t="s">
        <v>189</v>
      </c>
      <c r="E42" s="3" t="s">
        <v>37</v>
      </c>
    </row>
    <row r="43" spans="1:5">
      <c r="A43" s="3"/>
      <c r="B43" s="17" t="s">
        <v>198</v>
      </c>
      <c r="C43" s="13">
        <v>34565.73</v>
      </c>
      <c r="D43" s="3" t="s">
        <v>190</v>
      </c>
      <c r="E43" s="3" t="s">
        <v>37</v>
      </c>
    </row>
    <row r="44" spans="1:5">
      <c r="A44" s="3"/>
      <c r="B44" s="17" t="s">
        <v>198</v>
      </c>
      <c r="C44" s="13">
        <v>30674.8</v>
      </c>
      <c r="D44" s="3" t="s">
        <v>136</v>
      </c>
      <c r="E44" s="3" t="s">
        <v>37</v>
      </c>
    </row>
    <row r="45" spans="1:5">
      <c r="A45" s="3"/>
      <c r="B45" s="17" t="s">
        <v>198</v>
      </c>
      <c r="C45" s="13">
        <v>45041.64</v>
      </c>
      <c r="D45" s="3" t="s">
        <v>138</v>
      </c>
      <c r="E45" s="3" t="s">
        <v>82</v>
      </c>
    </row>
    <row r="46" spans="1:5">
      <c r="A46" s="3"/>
      <c r="B46" s="17" t="s">
        <v>198</v>
      </c>
      <c r="C46" s="13">
        <v>41400</v>
      </c>
      <c r="D46" s="3" t="s">
        <v>138</v>
      </c>
      <c r="E46" s="3" t="s">
        <v>82</v>
      </c>
    </row>
    <row r="47" spans="1:5">
      <c r="A47" s="3"/>
      <c r="B47" s="17" t="s">
        <v>198</v>
      </c>
      <c r="C47" s="13">
        <v>238252.94</v>
      </c>
      <c r="D47" s="3" t="s">
        <v>141</v>
      </c>
      <c r="E47" s="3" t="s">
        <v>69</v>
      </c>
    </row>
    <row r="48" spans="1:5">
      <c r="A48" s="3"/>
      <c r="B48" s="17" t="s">
        <v>198</v>
      </c>
      <c r="C48" s="13">
        <v>252275.67</v>
      </c>
      <c r="D48" s="3" t="s">
        <v>141</v>
      </c>
      <c r="E48" s="3" t="s">
        <v>69</v>
      </c>
    </row>
    <row r="49" spans="1:5">
      <c r="A49" s="3"/>
      <c r="B49" s="17" t="s">
        <v>198</v>
      </c>
      <c r="C49" s="13">
        <v>58193.88</v>
      </c>
      <c r="D49" s="3" t="s">
        <v>142</v>
      </c>
      <c r="E49" s="3" t="s">
        <v>69</v>
      </c>
    </row>
    <row r="50" spans="1:5">
      <c r="A50" s="3"/>
      <c r="B50" s="17" t="s">
        <v>198</v>
      </c>
      <c r="C50" s="13">
        <v>29165.93</v>
      </c>
      <c r="D50" s="3" t="s">
        <v>191</v>
      </c>
      <c r="E50" s="3" t="s">
        <v>69</v>
      </c>
    </row>
    <row r="51" spans="1:5">
      <c r="A51" s="3"/>
      <c r="B51" s="17" t="s">
        <v>198</v>
      </c>
      <c r="C51" s="13">
        <v>75929.56</v>
      </c>
      <c r="D51" s="3" t="s">
        <v>143</v>
      </c>
      <c r="E51" s="3" t="s">
        <v>69</v>
      </c>
    </row>
    <row r="52" spans="1:5">
      <c r="A52" s="3"/>
      <c r="B52" s="17" t="s">
        <v>198</v>
      </c>
      <c r="C52" s="13">
        <v>49287.75</v>
      </c>
      <c r="D52" s="3" t="s">
        <v>143</v>
      </c>
      <c r="E52" s="3" t="s">
        <v>69</v>
      </c>
    </row>
    <row r="53" spans="1:5">
      <c r="A53" s="3"/>
      <c r="B53" s="17" t="s">
        <v>198</v>
      </c>
      <c r="C53" s="13">
        <v>131870.1</v>
      </c>
      <c r="D53" s="3" t="s">
        <v>142</v>
      </c>
      <c r="E53" s="3" t="s">
        <v>69</v>
      </c>
    </row>
    <row r="54" spans="1:5">
      <c r="A54" s="3"/>
      <c r="B54" s="17" t="s">
        <v>198</v>
      </c>
      <c r="C54" s="13">
        <v>29473.11</v>
      </c>
      <c r="D54" s="3" t="s">
        <v>192</v>
      </c>
      <c r="E54" s="3" t="s">
        <v>69</v>
      </c>
    </row>
    <row r="55" spans="1:5">
      <c r="A55" s="3"/>
      <c r="B55" s="17" t="s">
        <v>198</v>
      </c>
      <c r="C55" s="13">
        <v>127482.64</v>
      </c>
      <c r="D55" s="3" t="s">
        <v>151</v>
      </c>
      <c r="E55" s="3" t="s">
        <v>69</v>
      </c>
    </row>
    <row r="56" spans="1:5">
      <c r="A56" s="3"/>
      <c r="B56" s="17" t="s">
        <v>198</v>
      </c>
      <c r="C56" s="13">
        <v>50827.16</v>
      </c>
      <c r="D56" s="3" t="s">
        <v>144</v>
      </c>
      <c r="E56" s="3" t="s">
        <v>69</v>
      </c>
    </row>
    <row r="57" spans="1:5">
      <c r="A57" s="3"/>
      <c r="B57" s="17" t="s">
        <v>198</v>
      </c>
      <c r="C57" s="13">
        <v>188022.37</v>
      </c>
      <c r="D57" s="3" t="s">
        <v>128</v>
      </c>
      <c r="E57" s="3" t="s">
        <v>69</v>
      </c>
    </row>
    <row r="58" spans="1:5">
      <c r="A58" s="3"/>
      <c r="B58" s="17" t="s">
        <v>198</v>
      </c>
      <c r="C58" s="13">
        <v>279921.93</v>
      </c>
      <c r="D58" s="3" t="s">
        <v>128</v>
      </c>
      <c r="E58" s="3" t="s">
        <v>69</v>
      </c>
    </row>
    <row r="59" spans="1:5">
      <c r="A59" s="3"/>
      <c r="B59" s="17" t="s">
        <v>198</v>
      </c>
      <c r="C59" s="13">
        <v>110356.09</v>
      </c>
      <c r="D59" s="3" t="s">
        <v>193</v>
      </c>
      <c r="E59" s="3" t="s">
        <v>15</v>
      </c>
    </row>
    <row r="60" spans="1:5">
      <c r="A60" s="3"/>
      <c r="B60" s="17" t="s">
        <v>198</v>
      </c>
      <c r="C60" s="13">
        <v>28863.01</v>
      </c>
      <c r="D60" s="3" t="s">
        <v>114</v>
      </c>
      <c r="E60" s="3" t="s">
        <v>46</v>
      </c>
    </row>
    <row r="61" spans="1:5">
      <c r="A61" s="3"/>
      <c r="B61" s="17" t="s">
        <v>198</v>
      </c>
      <c r="C61" s="13">
        <v>41294.98</v>
      </c>
      <c r="D61" s="3" t="s">
        <v>114</v>
      </c>
      <c r="E61" s="3" t="s">
        <v>46</v>
      </c>
    </row>
    <row r="62" spans="1:5">
      <c r="A62" s="3"/>
      <c r="B62" s="17" t="s">
        <v>198</v>
      </c>
      <c r="C62" s="13">
        <v>400000</v>
      </c>
      <c r="D62" s="3" t="s">
        <v>148</v>
      </c>
      <c r="E62" s="3" t="s">
        <v>14</v>
      </c>
    </row>
    <row r="63" spans="1:5">
      <c r="A63" s="3"/>
      <c r="B63" s="17" t="s">
        <v>198</v>
      </c>
      <c r="C63" s="13">
        <v>33515</v>
      </c>
      <c r="D63" s="3" t="s">
        <v>114</v>
      </c>
      <c r="E63" s="3" t="s">
        <v>35</v>
      </c>
    </row>
    <row r="64" spans="1:5">
      <c r="A64" s="3"/>
      <c r="B64" s="17" t="s">
        <v>198</v>
      </c>
      <c r="C64" s="13">
        <v>33515</v>
      </c>
      <c r="D64" s="3" t="s">
        <v>114</v>
      </c>
      <c r="E64" s="3" t="s">
        <v>35</v>
      </c>
    </row>
    <row r="65" spans="1:5">
      <c r="A65" s="3"/>
      <c r="B65" s="17" t="s">
        <v>198</v>
      </c>
      <c r="C65" s="13">
        <v>167577.39</v>
      </c>
      <c r="D65" s="3" t="s">
        <v>110</v>
      </c>
      <c r="E65" s="3" t="s">
        <v>35</v>
      </c>
    </row>
    <row r="66" spans="1:5">
      <c r="A66" s="3"/>
      <c r="B66" s="17" t="s">
        <v>198</v>
      </c>
      <c r="C66" s="13">
        <v>54875.1</v>
      </c>
      <c r="D66" s="3" t="s">
        <v>118</v>
      </c>
      <c r="E66" s="3" t="s">
        <v>195</v>
      </c>
    </row>
    <row r="67" spans="1:5">
      <c r="A67" s="3"/>
      <c r="B67" s="17" t="s">
        <v>198</v>
      </c>
      <c r="C67" s="13">
        <v>34190</v>
      </c>
      <c r="D67" s="3" t="s">
        <v>114</v>
      </c>
      <c r="E67" s="3" t="s">
        <v>196</v>
      </c>
    </row>
    <row r="68" spans="1:5">
      <c r="A68" s="3"/>
      <c r="B68" s="17" t="s">
        <v>198</v>
      </c>
      <c r="C68" s="13">
        <v>31280</v>
      </c>
      <c r="D68" s="3" t="s">
        <v>114</v>
      </c>
      <c r="E68" s="3" t="s">
        <v>13</v>
      </c>
    </row>
    <row r="69" spans="1:5">
      <c r="A69" s="3"/>
      <c r="B69" s="17" t="s">
        <v>198</v>
      </c>
      <c r="C69" s="13">
        <v>45500.53</v>
      </c>
      <c r="D69" s="3" t="s">
        <v>150</v>
      </c>
      <c r="E69" s="3" t="s">
        <v>32</v>
      </c>
    </row>
    <row r="70" spans="1:5">
      <c r="A70" s="3"/>
      <c r="B70" s="17" t="s">
        <v>198</v>
      </c>
      <c r="C70" s="13">
        <v>45500.53</v>
      </c>
      <c r="D70" s="3" t="s">
        <v>150</v>
      </c>
      <c r="E70" s="3" t="s">
        <v>32</v>
      </c>
    </row>
    <row r="71" spans="1:5">
      <c r="A71" s="3"/>
      <c r="B71" s="17" t="s">
        <v>198</v>
      </c>
      <c r="C71" s="13">
        <v>103100</v>
      </c>
      <c r="D71" s="3" t="s">
        <v>186</v>
      </c>
      <c r="E71" s="3" t="s">
        <v>98</v>
      </c>
    </row>
    <row r="72" spans="1:5">
      <c r="A72" s="3"/>
      <c r="B72" s="17" t="s">
        <v>198</v>
      </c>
      <c r="C72" s="13">
        <v>40988.01</v>
      </c>
      <c r="D72" s="3" t="s">
        <v>123</v>
      </c>
      <c r="E72" s="3" t="s">
        <v>197</v>
      </c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4">
      <c r="A78" s="3"/>
      <c r="B78" s="17"/>
      <c r="C78" s="13"/>
      <c r="D78" s="13"/>
    </row>
    <row r="79" spans="1:4">
      <c r="A79" s="3"/>
      <c r="B79" s="17"/>
      <c r="C79" s="13"/>
      <c r="D79" s="13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pageMargins left="0.7" right="0.7" top="0.75" bottom="0.75" header="0.3" footer="0.3"/>
  <headerFooter scaleWithDoc="1" alignWithMargins="0" differentFirst="0" differentOddEven="0"/>
  <extLst/>
</worksheet>
</file>

<file path=xl/worksheets/sheet3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100"/>
  <sheetViews>
    <sheetView topLeftCell="A25" view="normal" workbookViewId="0">
      <selection pane="top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26">
        <v>44652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181</v>
      </c>
      <c r="C9" s="13">
        <v>66517.6</v>
      </c>
      <c r="D9" s="3" t="s">
        <v>114</v>
      </c>
      <c r="E9" s="3" t="s">
        <v>12</v>
      </c>
    </row>
    <row r="10" spans="1:5">
      <c r="A10" s="3"/>
      <c r="B10" s="17" t="s">
        <v>181</v>
      </c>
      <c r="C10" s="13">
        <v>27853.09</v>
      </c>
      <c r="D10" s="3" t="s">
        <v>114</v>
      </c>
      <c r="E10" s="3" t="s">
        <v>49</v>
      </c>
    </row>
    <row r="11" spans="1:5">
      <c r="A11" s="3"/>
      <c r="B11" s="17" t="s">
        <v>181</v>
      </c>
      <c r="C11" s="13">
        <v>37483.56</v>
      </c>
      <c r="D11" s="3" t="s">
        <v>114</v>
      </c>
      <c r="E11" s="3" t="s">
        <v>46</v>
      </c>
    </row>
    <row r="12" spans="1:5">
      <c r="A12" s="3"/>
      <c r="B12" s="17" t="s">
        <v>181</v>
      </c>
      <c r="C12" s="13">
        <v>38311</v>
      </c>
      <c r="D12" s="3" t="s">
        <v>114</v>
      </c>
      <c r="E12" s="3" t="s">
        <v>65</v>
      </c>
    </row>
    <row r="13" spans="1:5">
      <c r="A13" s="3"/>
      <c r="B13" s="17" t="s">
        <v>181</v>
      </c>
      <c r="C13" s="13">
        <v>216723.75</v>
      </c>
      <c r="D13" s="3" t="s">
        <v>114</v>
      </c>
      <c r="E13" s="3" t="s">
        <v>35</v>
      </c>
    </row>
    <row r="14" spans="1:5">
      <c r="A14" s="3"/>
      <c r="B14" s="17" t="s">
        <v>181</v>
      </c>
      <c r="C14" s="13">
        <v>50600</v>
      </c>
      <c r="D14" s="3" t="s">
        <v>114</v>
      </c>
      <c r="E14" s="3" t="s">
        <v>13</v>
      </c>
    </row>
    <row r="15" spans="1:5">
      <c r="A15" s="3"/>
      <c r="B15" s="17" t="s">
        <v>181</v>
      </c>
      <c r="C15" s="13">
        <v>50449.22</v>
      </c>
      <c r="D15" s="3" t="s">
        <v>172</v>
      </c>
      <c r="E15" s="3" t="s">
        <v>17</v>
      </c>
    </row>
    <row r="16" spans="1:5">
      <c r="A16" s="3"/>
      <c r="B16" s="17" t="s">
        <v>181</v>
      </c>
      <c r="C16" s="13">
        <v>75062.71</v>
      </c>
      <c r="D16" s="3" t="s">
        <v>122</v>
      </c>
      <c r="E16" s="3" t="s">
        <v>39</v>
      </c>
    </row>
    <row r="17" spans="1:5">
      <c r="A17" s="3"/>
      <c r="B17" s="17" t="s">
        <v>181</v>
      </c>
      <c r="C17" s="13">
        <v>89238.53</v>
      </c>
      <c r="D17" s="3" t="s">
        <v>133</v>
      </c>
      <c r="E17" s="3" t="s">
        <v>3</v>
      </c>
    </row>
    <row r="18" spans="1:5">
      <c r="A18" s="3"/>
      <c r="B18" s="17" t="s">
        <v>181</v>
      </c>
      <c r="C18" s="13">
        <v>29075.28</v>
      </c>
      <c r="D18" s="3" t="s">
        <v>133</v>
      </c>
      <c r="E18" s="3" t="s">
        <v>3</v>
      </c>
    </row>
    <row r="19" spans="1:5">
      <c r="A19" s="3"/>
      <c r="B19" s="17" t="s">
        <v>181</v>
      </c>
      <c r="C19" s="13">
        <v>123420</v>
      </c>
      <c r="D19" s="3" t="s">
        <v>140</v>
      </c>
      <c r="E19" s="3" t="s">
        <v>61</v>
      </c>
    </row>
    <row r="20" spans="1:5">
      <c r="A20" s="3"/>
      <c r="B20" s="17" t="s">
        <v>181</v>
      </c>
      <c r="C20" s="13">
        <v>74520</v>
      </c>
      <c r="D20" s="3" t="s">
        <v>140</v>
      </c>
      <c r="E20" s="3" t="s">
        <v>61</v>
      </c>
    </row>
    <row r="21" spans="1:5">
      <c r="A21" s="3"/>
      <c r="B21" s="17" t="s">
        <v>181</v>
      </c>
      <c r="C21" s="13">
        <v>39600</v>
      </c>
      <c r="D21" s="3" t="s">
        <v>140</v>
      </c>
      <c r="E21" s="3" t="s">
        <v>61</v>
      </c>
    </row>
    <row r="22" spans="1:5">
      <c r="A22" s="3"/>
      <c r="B22" s="17" t="s">
        <v>181</v>
      </c>
      <c r="C22" s="13">
        <v>58300</v>
      </c>
      <c r="D22" s="3" t="s">
        <v>140</v>
      </c>
      <c r="E22" s="3" t="s">
        <v>61</v>
      </c>
    </row>
    <row r="23" spans="1:5">
      <c r="A23" s="3"/>
      <c r="B23" s="17" t="s">
        <v>181</v>
      </c>
      <c r="C23" s="13">
        <v>31652.64</v>
      </c>
      <c r="D23" s="3" t="s">
        <v>113</v>
      </c>
      <c r="E23" s="3" t="s">
        <v>61</v>
      </c>
    </row>
    <row r="24" spans="1:5">
      <c r="A24" s="3"/>
      <c r="B24" s="17" t="s">
        <v>181</v>
      </c>
      <c r="C24" s="13">
        <v>31652.64</v>
      </c>
      <c r="D24" s="3" t="s">
        <v>113</v>
      </c>
      <c r="E24" s="3" t="s">
        <v>61</v>
      </c>
    </row>
    <row r="25" spans="1:5">
      <c r="A25" s="3"/>
      <c r="B25" s="17" t="s">
        <v>181</v>
      </c>
      <c r="C25" s="13">
        <v>47669</v>
      </c>
      <c r="D25" s="3" t="s">
        <v>113</v>
      </c>
      <c r="E25" s="3" t="s">
        <v>58</v>
      </c>
    </row>
    <row r="26" spans="1:5">
      <c r="A26" s="3"/>
      <c r="B26" s="17" t="s">
        <v>181</v>
      </c>
      <c r="C26" s="13">
        <v>46446.4</v>
      </c>
      <c r="D26" s="3" t="s">
        <v>113</v>
      </c>
      <c r="E26" s="3" t="s">
        <v>58</v>
      </c>
    </row>
    <row r="27" spans="1:5">
      <c r="A27" s="3"/>
      <c r="B27" s="17" t="s">
        <v>181</v>
      </c>
      <c r="C27" s="13">
        <v>78980.5</v>
      </c>
      <c r="D27" s="3" t="s">
        <v>113</v>
      </c>
      <c r="E27" s="3" t="s">
        <v>180</v>
      </c>
    </row>
    <row r="28" spans="1:5">
      <c r="A28" s="3"/>
      <c r="B28" s="17" t="s">
        <v>181</v>
      </c>
      <c r="C28" s="13">
        <v>39490.26</v>
      </c>
      <c r="D28" s="3" t="s">
        <v>113</v>
      </c>
      <c r="E28" s="3" t="s">
        <v>180</v>
      </c>
    </row>
    <row r="29" spans="1:5">
      <c r="A29" s="3"/>
      <c r="B29" s="17" t="s">
        <v>181</v>
      </c>
      <c r="C29" s="13">
        <v>367163</v>
      </c>
      <c r="D29" s="3" t="s">
        <v>113</v>
      </c>
      <c r="E29" s="3" t="s">
        <v>90</v>
      </c>
    </row>
    <row r="30" spans="1:5">
      <c r="A30" s="3"/>
      <c r="B30" s="17" t="s">
        <v>181</v>
      </c>
      <c r="C30" s="13">
        <v>33375.42</v>
      </c>
      <c r="D30" s="3" t="s">
        <v>171</v>
      </c>
      <c r="E30" s="3" t="s">
        <v>176</v>
      </c>
    </row>
    <row r="31" spans="1:5">
      <c r="A31" s="3"/>
      <c r="B31" s="17" t="s">
        <v>181</v>
      </c>
      <c r="C31" s="13">
        <v>35934</v>
      </c>
      <c r="D31" s="3" t="s">
        <v>171</v>
      </c>
      <c r="E31" s="3" t="s">
        <v>61</v>
      </c>
    </row>
    <row r="32" spans="1:5">
      <c r="A32" s="3"/>
      <c r="B32" s="17" t="s">
        <v>181</v>
      </c>
      <c r="C32" s="13">
        <v>47130</v>
      </c>
      <c r="D32" s="3" t="s">
        <v>110</v>
      </c>
      <c r="E32" s="3" t="s">
        <v>40</v>
      </c>
    </row>
    <row r="33" spans="1:5">
      <c r="A33" s="3"/>
      <c r="B33" s="17" t="s">
        <v>181</v>
      </c>
      <c r="C33" s="13">
        <v>54497.86</v>
      </c>
      <c r="D33" s="3" t="s">
        <v>138</v>
      </c>
      <c r="E33" s="3" t="s">
        <v>82</v>
      </c>
    </row>
    <row r="34" spans="1:5">
      <c r="A34" s="3"/>
      <c r="B34" s="17" t="s">
        <v>181</v>
      </c>
      <c r="C34" s="13">
        <v>196268.89</v>
      </c>
      <c r="D34" s="3" t="s">
        <v>120</v>
      </c>
      <c r="E34" s="3" t="s">
        <v>6</v>
      </c>
    </row>
    <row r="35" spans="1:5">
      <c r="A35" s="3"/>
      <c r="B35" s="17" t="s">
        <v>181</v>
      </c>
      <c r="C35" s="13">
        <v>63425.89</v>
      </c>
      <c r="D35" s="3" t="s">
        <v>119</v>
      </c>
      <c r="E35" s="3" t="s">
        <v>33</v>
      </c>
    </row>
    <row r="36" spans="1:5">
      <c r="A36" s="3"/>
      <c r="B36" s="17" t="s">
        <v>181</v>
      </c>
      <c r="C36" s="13">
        <v>38118.75</v>
      </c>
      <c r="D36" s="3" t="s">
        <v>119</v>
      </c>
      <c r="E36" s="3" t="s">
        <v>49</v>
      </c>
    </row>
    <row r="37" spans="1:5">
      <c r="A37" s="3"/>
      <c r="B37" s="17" t="s">
        <v>181</v>
      </c>
      <c r="C37" s="13">
        <v>34309</v>
      </c>
      <c r="D37" s="3" t="s">
        <v>146</v>
      </c>
      <c r="E37" s="3" t="s">
        <v>179</v>
      </c>
    </row>
    <row r="38" spans="1:5">
      <c r="A38" s="3"/>
      <c r="B38" s="17" t="s">
        <v>181</v>
      </c>
      <c r="C38" s="13">
        <v>44680.34</v>
      </c>
      <c r="D38" s="3" t="s">
        <v>173</v>
      </c>
      <c r="E38" s="3" t="s">
        <v>69</v>
      </c>
    </row>
    <row r="39" spans="1:5">
      <c r="A39" s="3"/>
      <c r="B39" s="17" t="s">
        <v>181</v>
      </c>
      <c r="C39" s="13">
        <v>125718.73</v>
      </c>
      <c r="D39" s="3" t="s">
        <v>129</v>
      </c>
      <c r="E39" s="3" t="s">
        <v>9</v>
      </c>
    </row>
    <row r="40" spans="1:5">
      <c r="A40" s="3"/>
      <c r="B40" s="17" t="s">
        <v>181</v>
      </c>
      <c r="C40" s="13">
        <v>91127</v>
      </c>
      <c r="D40" s="3" t="s">
        <v>118</v>
      </c>
      <c r="E40" s="3" t="s">
        <v>81</v>
      </c>
    </row>
    <row r="41" spans="1:5">
      <c r="A41" s="3"/>
      <c r="B41" s="17" t="s">
        <v>181</v>
      </c>
      <c r="C41" s="13">
        <v>141389.44</v>
      </c>
      <c r="D41" s="3" t="s">
        <v>132</v>
      </c>
      <c r="E41" s="3" t="s">
        <v>5</v>
      </c>
    </row>
    <row r="42" spans="1:5">
      <c r="A42" s="3"/>
      <c r="B42" s="17" t="s">
        <v>181</v>
      </c>
      <c r="C42" s="13">
        <v>70369.54</v>
      </c>
      <c r="D42" s="3" t="s">
        <v>149</v>
      </c>
      <c r="E42" s="3" t="s">
        <v>35</v>
      </c>
    </row>
    <row r="43" spans="1:5">
      <c r="A43" s="3"/>
      <c r="B43" s="17" t="s">
        <v>181</v>
      </c>
      <c r="C43" s="13">
        <v>31180</v>
      </c>
      <c r="D43" s="3" t="s">
        <v>111</v>
      </c>
      <c r="E43" s="3" t="s">
        <v>175</v>
      </c>
    </row>
    <row r="44" spans="1:5">
      <c r="A44" s="3"/>
      <c r="B44" s="17" t="s">
        <v>181</v>
      </c>
      <c r="C44" s="13">
        <v>31260</v>
      </c>
      <c r="D44" s="3" t="s">
        <v>111</v>
      </c>
      <c r="E44" s="3" t="s">
        <v>177</v>
      </c>
    </row>
    <row r="45" spans="1:5">
      <c r="A45" s="3"/>
      <c r="B45" s="17" t="s">
        <v>181</v>
      </c>
      <c r="C45" s="13">
        <v>39967.92</v>
      </c>
      <c r="D45" s="3" t="s">
        <v>174</v>
      </c>
      <c r="E45" s="3" t="s">
        <v>178</v>
      </c>
    </row>
    <row r="46" spans="1:5">
      <c r="A46" s="3"/>
      <c r="B46" s="17" t="s">
        <v>181</v>
      </c>
      <c r="C46" s="13">
        <v>86681.98</v>
      </c>
      <c r="D46" s="3" t="s">
        <v>125</v>
      </c>
      <c r="E46" s="3" t="s">
        <v>8</v>
      </c>
    </row>
    <row r="47" spans="1:5">
      <c r="A47" s="3"/>
      <c r="B47" s="17" t="s">
        <v>181</v>
      </c>
      <c r="C47" s="13">
        <v>123194.94</v>
      </c>
      <c r="D47" s="3" t="s">
        <v>125</v>
      </c>
      <c r="E47" s="3" t="s">
        <v>8</v>
      </c>
    </row>
    <row r="48" spans="1:5">
      <c r="A48" s="3"/>
      <c r="B48" s="17" t="s">
        <v>181</v>
      </c>
      <c r="C48" s="13">
        <v>962560</v>
      </c>
      <c r="D48" s="3" t="s">
        <v>151</v>
      </c>
      <c r="E48" s="3" t="s">
        <v>50</v>
      </c>
    </row>
    <row r="49" spans="1:5">
      <c r="A49" s="3"/>
      <c r="B49" s="17" t="s">
        <v>181</v>
      </c>
      <c r="C49" s="13">
        <v>69626.25</v>
      </c>
      <c r="D49" s="3" t="s">
        <v>144</v>
      </c>
      <c r="E49" s="3" t="s">
        <v>10</v>
      </c>
    </row>
    <row r="50" spans="1:5">
      <c r="A50" s="3"/>
      <c r="B50" s="17" t="s">
        <v>181</v>
      </c>
      <c r="C50" s="13">
        <v>45903.35</v>
      </c>
      <c r="D50" s="3" t="s">
        <v>148</v>
      </c>
      <c r="E50" s="3" t="s">
        <v>14</v>
      </c>
    </row>
    <row r="51" spans="1:5">
      <c r="A51" s="3"/>
      <c r="B51" s="17" t="s">
        <v>181</v>
      </c>
      <c r="C51" s="13">
        <v>43419.83</v>
      </c>
      <c r="D51" s="3" t="s">
        <v>124</v>
      </c>
      <c r="E51" s="3" t="s">
        <v>16</v>
      </c>
    </row>
    <row r="52" spans="1:3">
      <c r="A52" s="3"/>
      <c r="B52" s="17"/>
      <c r="C52" s="13"/>
    </row>
    <row r="53" spans="1:3">
      <c r="A53" s="3"/>
      <c r="B53" s="17"/>
      <c r="C53" s="13"/>
    </row>
    <row r="54" spans="1:3">
      <c r="A54" s="3"/>
      <c r="B54" s="17"/>
      <c r="C54" s="13"/>
    </row>
    <row r="55" spans="1:3">
      <c r="A55" s="3"/>
      <c r="B55" s="17"/>
      <c r="C55" s="13"/>
    </row>
    <row r="56" spans="1:3">
      <c r="A56" s="3"/>
      <c r="B56" s="17"/>
      <c r="C56" s="13"/>
    </row>
    <row r="57" spans="1:3">
      <c r="A57" s="3"/>
      <c r="B57" s="17"/>
      <c r="C57" s="13"/>
    </row>
    <row r="58" spans="1:3">
      <c r="A58" s="3"/>
      <c r="B58" s="17"/>
      <c r="C58" s="13"/>
    </row>
    <row r="59" spans="1:3">
      <c r="A59" s="3"/>
      <c r="B59" s="17"/>
      <c r="C59" s="13"/>
    </row>
    <row r="60" spans="1:3">
      <c r="A60" s="3"/>
      <c r="B60" s="17"/>
      <c r="C60" s="13"/>
    </row>
    <row r="61" spans="1:3">
      <c r="A61" s="3"/>
      <c r="B61" s="17"/>
      <c r="C61" s="13"/>
    </row>
    <row r="62" spans="1:3">
      <c r="A62" s="3"/>
      <c r="B62" s="17"/>
      <c r="C62" s="13"/>
    </row>
    <row r="63" spans="1:3">
      <c r="A63" s="3"/>
      <c r="B63" s="17"/>
      <c r="C63" s="13"/>
    </row>
    <row r="64" spans="1:3">
      <c r="A64" s="3"/>
      <c r="B64" s="17"/>
      <c r="C64" s="13"/>
    </row>
    <row r="65" spans="1:3">
      <c r="A65" s="3"/>
      <c r="B65" s="17"/>
      <c r="C65" s="13"/>
    </row>
    <row r="66" spans="1:3">
      <c r="A66" s="3"/>
      <c r="B66" s="17"/>
      <c r="C66" s="13"/>
    </row>
    <row r="67" spans="1:3">
      <c r="A67" s="3"/>
      <c r="B67" s="17"/>
      <c r="C67" s="13"/>
    </row>
    <row r="68" spans="1:3">
      <c r="A68" s="3"/>
      <c r="B68" s="17"/>
      <c r="C68" s="13"/>
    </row>
    <row r="69" spans="1:3">
      <c r="A69" s="3"/>
      <c r="B69" s="17"/>
      <c r="C69" s="13"/>
    </row>
    <row r="70" spans="1:3">
      <c r="A70" s="3"/>
      <c r="B70" s="17"/>
      <c r="C70" s="13"/>
    </row>
    <row r="71" spans="1:3">
      <c r="A71" s="3"/>
      <c r="B71" s="17"/>
      <c r="C71" s="13"/>
    </row>
    <row r="72" spans="1:3">
      <c r="A72" s="3"/>
      <c r="B72" s="17"/>
      <c r="C72" s="13"/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4">
      <c r="A78" s="3"/>
      <c r="B78" s="17"/>
      <c r="C78" s="13"/>
      <c r="D78" s="13"/>
    </row>
    <row r="79" spans="1:4">
      <c r="A79" s="3"/>
      <c r="B79" s="17"/>
      <c r="C79" s="13"/>
      <c r="D79" s="13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autoFilter ref="A8:H51">
    <sortState ref="A9:H51">
      <sortCondition ref="D9:D51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3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100"/>
  <sheetViews>
    <sheetView view="normal" workbookViewId="0">
      <selection pane="top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15" bestFit="1" customWidth="1"/>
    <col min="5" max="5" width="36.25390625" style="15" bestFit="1" customWidth="1"/>
    <col min="6" max="16384" width="9.125" style="3" customWidth="1"/>
  </cols>
  <sheetData>
    <row r="1" spans="1:8">
      <c r="A1" s="18"/>
      <c r="B1" s="19"/>
      <c r="C1" s="20"/>
      <c r="D1" s="27"/>
      <c r="E1" s="27"/>
      <c r="F1" s="20"/>
      <c r="G1" s="20"/>
      <c r="H1" s="2"/>
    </row>
    <row r="2" spans="1:8" ht="13">
      <c r="A2" s="18"/>
      <c r="B2" s="26">
        <v>44621</v>
      </c>
      <c r="C2" s="20"/>
      <c r="D2" s="27"/>
      <c r="E2" s="27"/>
      <c r="F2" s="20"/>
      <c r="G2" s="20"/>
      <c r="H2" s="4"/>
    </row>
    <row r="3" spans="1:8">
      <c r="A3" s="21"/>
      <c r="B3" s="5"/>
      <c r="C3" s="22"/>
      <c r="D3" s="21"/>
      <c r="E3" s="21"/>
      <c r="F3" s="22"/>
      <c r="G3" s="22"/>
      <c r="H3" s="6"/>
    </row>
    <row r="4" spans="1:8" ht="13">
      <c r="A4" s="21"/>
      <c r="B4" s="7"/>
      <c r="C4" s="22"/>
      <c r="D4" s="21"/>
      <c r="E4" s="21"/>
      <c r="F4" s="22"/>
      <c r="G4" s="22"/>
      <c r="H4" s="6"/>
    </row>
    <row r="6" spans="2:2" ht="13">
      <c r="B6" s="23"/>
    </row>
    <row r="7" spans="1:5" s="10" customFormat="1">
      <c r="A7" s="14"/>
      <c r="B7" s="9"/>
      <c r="D7" s="14"/>
      <c r="E7" s="14"/>
    </row>
    <row r="8" spans="1:5" ht="13">
      <c r="A8" s="3"/>
      <c r="B8" s="16" t="s">
        <v>0</v>
      </c>
      <c r="C8" s="11" t="s">
        <v>1</v>
      </c>
      <c r="D8" s="16" t="s">
        <v>11</v>
      </c>
      <c r="E8" s="16" t="s">
        <v>2</v>
      </c>
    </row>
    <row r="9" spans="1:5">
      <c r="A9" s="3"/>
      <c r="B9" s="17" t="s">
        <v>170</v>
      </c>
      <c r="C9" s="13">
        <v>25000</v>
      </c>
      <c r="D9" s="15" t="s">
        <v>114</v>
      </c>
      <c r="E9" s="15" t="s">
        <v>153</v>
      </c>
    </row>
    <row r="10" spans="1:5">
      <c r="A10" s="3"/>
      <c r="B10" s="17" t="s">
        <v>170</v>
      </c>
      <c r="C10" s="13">
        <v>69087.2</v>
      </c>
      <c r="D10" s="15" t="s">
        <v>114</v>
      </c>
      <c r="E10" s="15" t="s">
        <v>12</v>
      </c>
    </row>
    <row r="11" spans="1:5">
      <c r="A11" s="3"/>
      <c r="B11" s="17" t="s">
        <v>170</v>
      </c>
      <c r="C11" s="13">
        <v>26638.75</v>
      </c>
      <c r="D11" s="15" t="s">
        <v>114</v>
      </c>
      <c r="E11" s="15" t="s">
        <v>49</v>
      </c>
    </row>
    <row r="12" spans="1:5">
      <c r="A12" s="3"/>
      <c r="B12" s="17" t="s">
        <v>170</v>
      </c>
      <c r="C12" s="13">
        <v>96899.12</v>
      </c>
      <c r="D12" s="24" t="s">
        <v>114</v>
      </c>
      <c r="E12" s="15" t="s">
        <v>46</v>
      </c>
    </row>
    <row r="13" spans="1:5">
      <c r="A13" s="3"/>
      <c r="B13" s="17" t="s">
        <v>170</v>
      </c>
      <c r="C13" s="13">
        <v>27430.38</v>
      </c>
      <c r="D13" s="24" t="s">
        <v>114</v>
      </c>
      <c r="E13" s="15" t="s">
        <v>46</v>
      </c>
    </row>
    <row r="14" spans="1:5">
      <c r="A14" s="3"/>
      <c r="B14" s="17" t="s">
        <v>170</v>
      </c>
      <c r="C14" s="13">
        <v>125442</v>
      </c>
      <c r="D14" s="15" t="s">
        <v>114</v>
      </c>
      <c r="E14" s="15" t="s">
        <v>46</v>
      </c>
    </row>
    <row r="15" spans="1:5">
      <c r="A15" s="3"/>
      <c r="B15" s="17" t="s">
        <v>170</v>
      </c>
      <c r="C15" s="13">
        <v>34000</v>
      </c>
      <c r="D15" s="15" t="s">
        <v>114</v>
      </c>
      <c r="E15" s="15" t="s">
        <v>65</v>
      </c>
    </row>
    <row r="16" spans="1:5">
      <c r="A16" s="3"/>
      <c r="B16" s="17" t="s">
        <v>170</v>
      </c>
      <c r="C16" s="13">
        <v>180623.75</v>
      </c>
      <c r="D16" s="15" t="s">
        <v>114</v>
      </c>
      <c r="E16" s="15" t="s">
        <v>35</v>
      </c>
    </row>
    <row r="17" spans="1:5">
      <c r="A17" s="3"/>
      <c r="B17" s="17" t="s">
        <v>170</v>
      </c>
      <c r="C17" s="13">
        <v>38720</v>
      </c>
      <c r="D17" s="15" t="s">
        <v>114</v>
      </c>
      <c r="E17" s="15" t="s">
        <v>35</v>
      </c>
    </row>
    <row r="18" spans="1:5">
      <c r="A18" s="3"/>
      <c r="B18" s="17" t="s">
        <v>170</v>
      </c>
      <c r="C18" s="13">
        <v>41880</v>
      </c>
      <c r="D18" s="15" t="s">
        <v>114</v>
      </c>
      <c r="E18" s="15" t="s">
        <v>13</v>
      </c>
    </row>
    <row r="19" spans="1:5">
      <c r="A19" s="3"/>
      <c r="B19" s="17" t="s">
        <v>170</v>
      </c>
      <c r="C19" s="13">
        <v>65148.32</v>
      </c>
      <c r="D19" s="15" t="s">
        <v>122</v>
      </c>
      <c r="E19" s="15" t="s">
        <v>39</v>
      </c>
    </row>
    <row r="20" spans="1:5">
      <c r="A20" s="3"/>
      <c r="B20" s="17" t="s">
        <v>170</v>
      </c>
      <c r="C20" s="13">
        <v>42000</v>
      </c>
      <c r="D20" s="15" t="s">
        <v>139</v>
      </c>
      <c r="E20" s="15" t="s">
        <v>10</v>
      </c>
    </row>
    <row r="21" spans="1:5">
      <c r="A21" s="3"/>
      <c r="B21" s="17" t="s">
        <v>170</v>
      </c>
      <c r="C21" s="13">
        <v>1478675.2</v>
      </c>
      <c r="D21" s="15" t="s">
        <v>137</v>
      </c>
      <c r="E21" s="15" t="s">
        <v>58</v>
      </c>
    </row>
    <row r="22" spans="1:5">
      <c r="A22" s="3"/>
      <c r="B22" s="17" t="s">
        <v>170</v>
      </c>
      <c r="C22" s="13">
        <v>28434.2</v>
      </c>
      <c r="D22" s="15" t="s">
        <v>134</v>
      </c>
      <c r="E22" s="15" t="s">
        <v>71</v>
      </c>
    </row>
    <row r="23" spans="1:5">
      <c r="A23" s="3"/>
      <c r="B23" s="17" t="s">
        <v>170</v>
      </c>
      <c r="C23" s="13">
        <v>26930.97</v>
      </c>
      <c r="D23" s="15" t="s">
        <v>133</v>
      </c>
      <c r="E23" s="15" t="s">
        <v>3</v>
      </c>
    </row>
    <row r="24" spans="1:5">
      <c r="A24" s="3"/>
      <c r="B24" s="17" t="s">
        <v>170</v>
      </c>
      <c r="C24" s="13">
        <v>33836.28</v>
      </c>
      <c r="D24" s="15" t="s">
        <v>133</v>
      </c>
      <c r="E24" s="15" t="s">
        <v>3</v>
      </c>
    </row>
    <row r="25" spans="1:5">
      <c r="A25" s="3"/>
      <c r="B25" s="17" t="s">
        <v>170</v>
      </c>
      <c r="C25" s="13">
        <v>67000</v>
      </c>
      <c r="D25" s="15" t="s">
        <v>133</v>
      </c>
      <c r="E25" s="15" t="s">
        <v>3</v>
      </c>
    </row>
    <row r="26" spans="1:5">
      <c r="A26" s="3"/>
      <c r="B26" s="17" t="s">
        <v>170</v>
      </c>
      <c r="C26" s="13">
        <v>128080.44</v>
      </c>
      <c r="D26" s="15" t="s">
        <v>140</v>
      </c>
      <c r="E26" s="15" t="s">
        <v>160</v>
      </c>
    </row>
    <row r="27" spans="1:5">
      <c r="A27" s="3"/>
      <c r="B27" s="17" t="s">
        <v>170</v>
      </c>
      <c r="C27" s="13">
        <v>28600</v>
      </c>
      <c r="D27" s="15" t="s">
        <v>140</v>
      </c>
      <c r="E27" s="15" t="s">
        <v>169</v>
      </c>
    </row>
    <row r="28" spans="1:5">
      <c r="A28" s="3"/>
      <c r="B28" s="17" t="s">
        <v>170</v>
      </c>
      <c r="C28" s="13">
        <v>34654</v>
      </c>
      <c r="D28" s="15" t="s">
        <v>113</v>
      </c>
      <c r="E28" s="15" t="s">
        <v>102</v>
      </c>
    </row>
    <row r="29" spans="1:5">
      <c r="A29" s="3"/>
      <c r="B29" s="17" t="s">
        <v>170</v>
      </c>
      <c r="C29" s="13">
        <v>59304.86</v>
      </c>
      <c r="D29" s="15" t="s">
        <v>113</v>
      </c>
      <c r="E29" s="15" t="s">
        <v>86</v>
      </c>
    </row>
    <row r="30" spans="1:5">
      <c r="A30" s="3"/>
      <c r="B30" s="17" t="s">
        <v>170</v>
      </c>
      <c r="C30" s="13">
        <v>29652.44</v>
      </c>
      <c r="D30" s="15" t="s">
        <v>113</v>
      </c>
      <c r="E30" s="15" t="s">
        <v>86</v>
      </c>
    </row>
    <row r="31" spans="1:5">
      <c r="A31" s="3"/>
      <c r="B31" s="17" t="s">
        <v>170</v>
      </c>
      <c r="C31" s="13">
        <v>42913.99</v>
      </c>
      <c r="D31" s="15" t="s">
        <v>113</v>
      </c>
      <c r="E31" s="15" t="s">
        <v>86</v>
      </c>
    </row>
    <row r="32" spans="1:5">
      <c r="A32" s="3"/>
      <c r="B32" s="17" t="s">
        <v>170</v>
      </c>
      <c r="C32" s="13">
        <v>333593.74</v>
      </c>
      <c r="D32" s="15" t="s">
        <v>113</v>
      </c>
      <c r="E32" s="15" t="s">
        <v>160</v>
      </c>
    </row>
    <row r="33" spans="1:5">
      <c r="A33" s="3"/>
      <c r="B33" s="17" t="s">
        <v>170</v>
      </c>
      <c r="C33" s="13">
        <v>44000</v>
      </c>
      <c r="D33" s="15" t="s">
        <v>113</v>
      </c>
      <c r="E33" s="15" t="s">
        <v>163</v>
      </c>
    </row>
    <row r="34" spans="1:5">
      <c r="A34" s="3"/>
      <c r="B34" s="17" t="s">
        <v>170</v>
      </c>
      <c r="C34" s="13">
        <v>264836</v>
      </c>
      <c r="D34" s="15" t="s">
        <v>113</v>
      </c>
      <c r="E34" s="15" t="s">
        <v>164</v>
      </c>
    </row>
    <row r="35" spans="1:5">
      <c r="A35" s="3"/>
      <c r="B35" s="17" t="s">
        <v>170</v>
      </c>
      <c r="C35" s="13">
        <v>37070</v>
      </c>
      <c r="D35" s="15" t="s">
        <v>110</v>
      </c>
      <c r="E35" s="15" t="s">
        <v>40</v>
      </c>
    </row>
    <row r="36" spans="1:5">
      <c r="A36" s="3"/>
      <c r="B36" s="17" t="s">
        <v>170</v>
      </c>
      <c r="C36" s="13">
        <v>54299.26</v>
      </c>
      <c r="D36" s="15" t="s">
        <v>110</v>
      </c>
      <c r="E36" s="15" t="s">
        <v>159</v>
      </c>
    </row>
    <row r="37" spans="1:5">
      <c r="A37" s="3"/>
      <c r="B37" s="17" t="s">
        <v>170</v>
      </c>
      <c r="C37" s="13">
        <v>54285</v>
      </c>
      <c r="D37" s="15" t="s">
        <v>110</v>
      </c>
      <c r="E37" s="15" t="s">
        <v>35</v>
      </c>
    </row>
    <row r="38" spans="1:5">
      <c r="A38" s="3"/>
      <c r="B38" s="17" t="s">
        <v>170</v>
      </c>
      <c r="C38" s="13">
        <v>143991.27</v>
      </c>
      <c r="D38" s="15" t="s">
        <v>110</v>
      </c>
      <c r="E38" s="15" t="s">
        <v>35</v>
      </c>
    </row>
    <row r="39" spans="1:5">
      <c r="A39" s="3"/>
      <c r="B39" s="17" t="s">
        <v>170</v>
      </c>
      <c r="C39" s="13">
        <v>52314.59</v>
      </c>
      <c r="D39" s="15" t="s">
        <v>138</v>
      </c>
      <c r="E39" s="15" t="s">
        <v>82</v>
      </c>
    </row>
    <row r="40" spans="1:5">
      <c r="A40" s="3"/>
      <c r="B40" s="17" t="s">
        <v>170</v>
      </c>
      <c r="C40" s="13">
        <v>158583.27</v>
      </c>
      <c r="D40" s="15" t="s">
        <v>120</v>
      </c>
      <c r="E40" s="15" t="s">
        <v>6</v>
      </c>
    </row>
    <row r="41" spans="1:5">
      <c r="A41" s="3"/>
      <c r="B41" s="17" t="s">
        <v>170</v>
      </c>
      <c r="C41" s="13">
        <v>90535.56</v>
      </c>
      <c r="D41" s="15" t="s">
        <v>120</v>
      </c>
      <c r="E41" s="15" t="s">
        <v>6</v>
      </c>
    </row>
    <row r="42" spans="1:5">
      <c r="A42" s="3"/>
      <c r="B42" s="17" t="s">
        <v>170</v>
      </c>
      <c r="C42" s="13">
        <v>25000</v>
      </c>
      <c r="D42" s="15" t="s">
        <v>112</v>
      </c>
      <c r="E42" s="15" t="s">
        <v>152</v>
      </c>
    </row>
    <row r="43" spans="1:5">
      <c r="A43" s="3"/>
      <c r="B43" s="17" t="s">
        <v>170</v>
      </c>
      <c r="C43" s="13">
        <v>38985.55</v>
      </c>
      <c r="D43" s="15" t="s">
        <v>127</v>
      </c>
      <c r="E43" s="15" t="s">
        <v>59</v>
      </c>
    </row>
    <row r="44" spans="1:5">
      <c r="A44" s="3"/>
      <c r="B44" s="17" t="s">
        <v>170</v>
      </c>
      <c r="C44" s="13">
        <v>26250.17</v>
      </c>
      <c r="D44" s="15" t="s">
        <v>127</v>
      </c>
      <c r="E44" s="15" t="s">
        <v>59</v>
      </c>
    </row>
    <row r="45" spans="1:5">
      <c r="A45" s="3"/>
      <c r="B45" s="17" t="s">
        <v>170</v>
      </c>
      <c r="C45" s="13">
        <v>44748.14</v>
      </c>
      <c r="D45" s="15" t="s">
        <v>127</v>
      </c>
      <c r="E45" s="15" t="s">
        <v>59</v>
      </c>
    </row>
    <row r="46" spans="1:5">
      <c r="A46" s="3"/>
      <c r="B46" s="17" t="s">
        <v>170</v>
      </c>
      <c r="C46" s="13">
        <v>41899.51</v>
      </c>
      <c r="D46" s="15" t="s">
        <v>127</v>
      </c>
      <c r="E46" s="15" t="s">
        <v>59</v>
      </c>
    </row>
    <row r="47" spans="1:5">
      <c r="A47" s="3"/>
      <c r="B47" s="17" t="s">
        <v>170</v>
      </c>
      <c r="C47" s="13">
        <v>41898.8</v>
      </c>
      <c r="D47" s="15" t="s">
        <v>127</v>
      </c>
      <c r="E47" s="15" t="s">
        <v>59</v>
      </c>
    </row>
    <row r="48" spans="1:5">
      <c r="A48" s="3"/>
      <c r="B48" s="17" t="s">
        <v>170</v>
      </c>
      <c r="C48" s="13">
        <v>44718.14</v>
      </c>
      <c r="D48" s="15" t="s">
        <v>127</v>
      </c>
      <c r="E48" s="15" t="s">
        <v>59</v>
      </c>
    </row>
    <row r="49" spans="1:5">
      <c r="A49" s="3"/>
      <c r="B49" s="17" t="s">
        <v>170</v>
      </c>
      <c r="C49" s="13">
        <v>44120.35</v>
      </c>
      <c r="D49" s="15" t="s">
        <v>127</v>
      </c>
      <c r="E49" s="15" t="s">
        <v>59</v>
      </c>
    </row>
    <row r="50" spans="1:5">
      <c r="A50" s="3"/>
      <c r="B50" s="17" t="s">
        <v>170</v>
      </c>
      <c r="C50" s="13">
        <v>85050.41</v>
      </c>
      <c r="D50" s="15" t="s">
        <v>119</v>
      </c>
      <c r="E50" s="15" t="s">
        <v>33</v>
      </c>
    </row>
    <row r="51" spans="1:5">
      <c r="A51" s="3"/>
      <c r="B51" s="17" t="s">
        <v>170</v>
      </c>
      <c r="C51" s="13">
        <v>93517.65</v>
      </c>
      <c r="D51" s="15" t="s">
        <v>115</v>
      </c>
      <c r="E51" s="15" t="s">
        <v>7</v>
      </c>
    </row>
    <row r="52" spans="1:5">
      <c r="A52" s="3"/>
      <c r="B52" s="17" t="s">
        <v>170</v>
      </c>
      <c r="C52" s="13">
        <v>50050.7</v>
      </c>
      <c r="D52" s="15" t="s">
        <v>115</v>
      </c>
      <c r="E52" s="15" t="s">
        <v>7</v>
      </c>
    </row>
    <row r="53" spans="1:5">
      <c r="A53" s="3"/>
      <c r="B53" s="17" t="s">
        <v>170</v>
      </c>
      <c r="C53" s="13">
        <v>125656.21</v>
      </c>
      <c r="D53" s="15" t="s">
        <v>115</v>
      </c>
      <c r="E53" s="15" t="s">
        <v>7</v>
      </c>
    </row>
    <row r="54" spans="1:5">
      <c r="A54" s="3"/>
      <c r="B54" s="17" t="s">
        <v>170</v>
      </c>
      <c r="C54" s="13">
        <v>28382.19</v>
      </c>
      <c r="D54" s="15" t="s">
        <v>115</v>
      </c>
      <c r="E54" s="15" t="s">
        <v>7</v>
      </c>
    </row>
    <row r="55" spans="1:5">
      <c r="A55" s="3"/>
      <c r="B55" s="17" t="s">
        <v>170</v>
      </c>
      <c r="C55" s="13">
        <v>42677.13</v>
      </c>
      <c r="D55" s="15" t="s">
        <v>115</v>
      </c>
      <c r="E55" s="15" t="s">
        <v>7</v>
      </c>
    </row>
    <row r="56" spans="1:5">
      <c r="A56" s="3"/>
      <c r="B56" s="17" t="s">
        <v>170</v>
      </c>
      <c r="C56" s="13">
        <v>25000</v>
      </c>
      <c r="D56" s="24" t="s">
        <v>146</v>
      </c>
      <c r="E56" s="15" t="s">
        <v>162</v>
      </c>
    </row>
    <row r="57" spans="1:5">
      <c r="A57" s="3"/>
      <c r="B57" s="17" t="s">
        <v>170</v>
      </c>
      <c r="C57" s="13">
        <v>45000</v>
      </c>
      <c r="D57" s="15" t="s">
        <v>146</v>
      </c>
      <c r="E57" s="15" t="s">
        <v>166</v>
      </c>
    </row>
    <row r="58" spans="1:5">
      <c r="A58" s="3"/>
      <c r="B58" s="17" t="s">
        <v>170</v>
      </c>
      <c r="C58" s="13">
        <v>32831</v>
      </c>
      <c r="D58" s="15" t="s">
        <v>146</v>
      </c>
      <c r="E58" s="15" t="s">
        <v>167</v>
      </c>
    </row>
    <row r="59" spans="1:5">
      <c r="A59" s="3"/>
      <c r="B59" s="17" t="s">
        <v>170</v>
      </c>
      <c r="C59" s="13">
        <v>59062.61</v>
      </c>
      <c r="D59" s="15" t="s">
        <v>143</v>
      </c>
      <c r="E59" s="15" t="s">
        <v>69</v>
      </c>
    </row>
    <row r="60" spans="1:5">
      <c r="A60" s="3"/>
      <c r="B60" s="17" t="s">
        <v>170</v>
      </c>
      <c r="C60" s="13">
        <v>52268.16</v>
      </c>
      <c r="D60" s="15" t="s">
        <v>142</v>
      </c>
      <c r="E60" s="15" t="s">
        <v>69</v>
      </c>
    </row>
    <row r="61" spans="1:5">
      <c r="A61" s="3"/>
      <c r="B61" s="17" t="s">
        <v>170</v>
      </c>
      <c r="C61" s="13">
        <v>105480.02</v>
      </c>
      <c r="D61" s="15" t="s">
        <v>142</v>
      </c>
      <c r="E61" s="15" t="s">
        <v>69</v>
      </c>
    </row>
    <row r="62" spans="1:5">
      <c r="A62" s="3"/>
      <c r="B62" s="17" t="s">
        <v>170</v>
      </c>
      <c r="C62" s="13">
        <v>207594.27</v>
      </c>
      <c r="D62" s="15" t="s">
        <v>141</v>
      </c>
      <c r="E62" s="15" t="s">
        <v>69</v>
      </c>
    </row>
    <row r="63" spans="1:5">
      <c r="A63" s="3"/>
      <c r="B63" s="17" t="s">
        <v>170</v>
      </c>
      <c r="C63" s="13">
        <v>142833.01</v>
      </c>
      <c r="D63" s="15" t="s">
        <v>129</v>
      </c>
      <c r="E63" s="15" t="s">
        <v>9</v>
      </c>
    </row>
    <row r="64" spans="1:5">
      <c r="A64" s="3"/>
      <c r="B64" s="17" t="s">
        <v>170</v>
      </c>
      <c r="C64" s="13">
        <v>26282.04</v>
      </c>
      <c r="D64" s="15" t="s">
        <v>117</v>
      </c>
      <c r="E64" s="15" t="s">
        <v>86</v>
      </c>
    </row>
    <row r="65" spans="1:5">
      <c r="A65" s="3"/>
      <c r="B65" s="17" t="s">
        <v>170</v>
      </c>
      <c r="C65" s="13">
        <v>47914.8</v>
      </c>
      <c r="D65" s="15" t="s">
        <v>117</v>
      </c>
      <c r="E65" s="15" t="s">
        <v>86</v>
      </c>
    </row>
    <row r="66" spans="1:5">
      <c r="A66" s="3"/>
      <c r="B66" s="17" t="s">
        <v>170</v>
      </c>
      <c r="C66" s="13">
        <v>100692</v>
      </c>
      <c r="D66" s="15" t="s">
        <v>117</v>
      </c>
      <c r="E66" s="15" t="s">
        <v>81</v>
      </c>
    </row>
    <row r="67" spans="1:5">
      <c r="A67" s="3"/>
      <c r="B67" s="17" t="s">
        <v>170</v>
      </c>
      <c r="C67" s="13">
        <v>68636.8</v>
      </c>
      <c r="D67" s="15" t="s">
        <v>118</v>
      </c>
      <c r="E67" s="15" t="s">
        <v>86</v>
      </c>
    </row>
    <row r="68" spans="1:5">
      <c r="A68" s="3"/>
      <c r="B68" s="17" t="s">
        <v>170</v>
      </c>
      <c r="C68" s="13">
        <v>32050</v>
      </c>
      <c r="D68" s="15" t="s">
        <v>118</v>
      </c>
      <c r="E68" s="15" t="s">
        <v>86</v>
      </c>
    </row>
    <row r="69" spans="1:5">
      <c r="A69" s="3"/>
      <c r="B69" s="17" t="s">
        <v>170</v>
      </c>
      <c r="C69" s="13">
        <v>42546</v>
      </c>
      <c r="D69" s="15" t="s">
        <v>118</v>
      </c>
      <c r="E69" s="15" t="s">
        <v>86</v>
      </c>
    </row>
    <row r="70" spans="1:5">
      <c r="A70" s="3"/>
      <c r="B70" s="17" t="s">
        <v>170</v>
      </c>
      <c r="C70" s="13">
        <v>34828.95</v>
      </c>
      <c r="D70" s="15" t="s">
        <v>118</v>
      </c>
      <c r="E70" s="15" t="s">
        <v>86</v>
      </c>
    </row>
    <row r="71" spans="1:5">
      <c r="A71" s="3"/>
      <c r="B71" s="17" t="s">
        <v>170</v>
      </c>
      <c r="C71" s="13">
        <v>42204.1</v>
      </c>
      <c r="D71" s="15" t="s">
        <v>118</v>
      </c>
      <c r="E71" s="15" t="s">
        <v>47</v>
      </c>
    </row>
    <row r="72" spans="1:5">
      <c r="A72" s="3"/>
      <c r="B72" s="17" t="s">
        <v>170</v>
      </c>
      <c r="C72" s="13">
        <v>262479.65</v>
      </c>
      <c r="D72" s="15" t="s">
        <v>132</v>
      </c>
      <c r="E72" s="15" t="s">
        <v>5</v>
      </c>
    </row>
    <row r="73" spans="1:5">
      <c r="A73" s="3"/>
      <c r="B73" s="17" t="s">
        <v>170</v>
      </c>
      <c r="C73" s="13">
        <v>32200</v>
      </c>
      <c r="D73" s="15" t="s">
        <v>123</v>
      </c>
      <c r="E73" s="15" t="s">
        <v>155</v>
      </c>
    </row>
    <row r="74" spans="1:5">
      <c r="A74" s="3"/>
      <c r="B74" s="17" t="s">
        <v>170</v>
      </c>
      <c r="C74" s="13">
        <v>25000</v>
      </c>
      <c r="D74" s="15" t="s">
        <v>126</v>
      </c>
      <c r="E74" s="15" t="s">
        <v>156</v>
      </c>
    </row>
    <row r="75" spans="1:5">
      <c r="A75" s="3"/>
      <c r="B75" s="17" t="s">
        <v>170</v>
      </c>
      <c r="C75" s="13">
        <v>29012.36</v>
      </c>
      <c r="D75" s="15" t="s">
        <v>150</v>
      </c>
      <c r="E75" s="15" t="s">
        <v>32</v>
      </c>
    </row>
    <row r="76" spans="1:5">
      <c r="A76" s="3"/>
      <c r="B76" s="17" t="s">
        <v>170</v>
      </c>
      <c r="C76" s="13">
        <v>25937.72</v>
      </c>
      <c r="D76" s="24" t="s">
        <v>145</v>
      </c>
      <c r="E76" s="15" t="s">
        <v>161</v>
      </c>
    </row>
    <row r="77" spans="1:5">
      <c r="A77" s="3"/>
      <c r="B77" s="17" t="s">
        <v>170</v>
      </c>
      <c r="C77" s="13">
        <v>53342.68</v>
      </c>
      <c r="D77" s="15" t="s">
        <v>149</v>
      </c>
      <c r="E77" s="15" t="s">
        <v>35</v>
      </c>
    </row>
    <row r="78" spans="1:5">
      <c r="A78" s="3"/>
      <c r="B78" s="17" t="s">
        <v>170</v>
      </c>
      <c r="C78" s="13">
        <v>49020</v>
      </c>
      <c r="D78" s="15" t="s">
        <v>131</v>
      </c>
      <c r="E78" s="15" t="s">
        <v>17</v>
      </c>
    </row>
    <row r="79" spans="1:5">
      <c r="A79" s="3"/>
      <c r="B79" s="17" t="s">
        <v>170</v>
      </c>
      <c r="C79" s="13">
        <v>38600</v>
      </c>
      <c r="D79" s="15" t="s">
        <v>111</v>
      </c>
      <c r="E79" s="15" t="s">
        <v>152</v>
      </c>
    </row>
    <row r="80" spans="1:5">
      <c r="A80" s="3"/>
      <c r="B80" s="17" t="s">
        <v>170</v>
      </c>
      <c r="C80" s="13">
        <v>26000</v>
      </c>
      <c r="D80" s="15" t="s">
        <v>111</v>
      </c>
      <c r="E80" s="15" t="s">
        <v>157</v>
      </c>
    </row>
    <row r="81" spans="1:5">
      <c r="A81" s="3"/>
      <c r="B81" s="17" t="s">
        <v>170</v>
      </c>
      <c r="C81" s="13">
        <v>25880.34</v>
      </c>
      <c r="D81" s="15" t="s">
        <v>111</v>
      </c>
      <c r="E81" s="15" t="s">
        <v>74</v>
      </c>
    </row>
    <row r="82" spans="1:5">
      <c r="A82" s="3"/>
      <c r="B82" s="17" t="s">
        <v>170</v>
      </c>
      <c r="C82" s="13">
        <v>25000</v>
      </c>
      <c r="D82" s="15" t="s">
        <v>111</v>
      </c>
      <c r="E82" s="15" t="s">
        <v>165</v>
      </c>
    </row>
    <row r="83" spans="1:5">
      <c r="A83" s="3"/>
      <c r="B83" s="17" t="s">
        <v>170</v>
      </c>
      <c r="C83" s="13">
        <v>51500</v>
      </c>
      <c r="D83" s="15" t="s">
        <v>111</v>
      </c>
      <c r="E83" s="15" t="s">
        <v>75</v>
      </c>
    </row>
    <row r="84" spans="1:5">
      <c r="A84" s="3"/>
      <c r="B84" s="17" t="s">
        <v>170</v>
      </c>
      <c r="C84" s="13">
        <v>26000</v>
      </c>
      <c r="D84" s="15" t="s">
        <v>128</v>
      </c>
      <c r="E84" s="15" t="s">
        <v>158</v>
      </c>
    </row>
    <row r="85" spans="1:5">
      <c r="A85" s="3"/>
      <c r="B85" s="17" t="s">
        <v>170</v>
      </c>
      <c r="C85" s="13">
        <v>223826.14</v>
      </c>
      <c r="D85" s="24" t="s">
        <v>128</v>
      </c>
      <c r="E85" s="15" t="s">
        <v>69</v>
      </c>
    </row>
    <row r="86" spans="1:5">
      <c r="A86" s="3"/>
      <c r="B86" s="17" t="s">
        <v>170</v>
      </c>
      <c r="C86" s="13">
        <v>38313.6</v>
      </c>
      <c r="D86" s="15" t="s">
        <v>121</v>
      </c>
      <c r="E86" s="15" t="s">
        <v>154</v>
      </c>
    </row>
    <row r="87" spans="1:5">
      <c r="A87" s="3"/>
      <c r="B87" s="17" t="s">
        <v>170</v>
      </c>
      <c r="C87" s="13">
        <v>171358.7</v>
      </c>
      <c r="D87" s="15" t="s">
        <v>125</v>
      </c>
      <c r="E87" s="15" t="s">
        <v>8</v>
      </c>
    </row>
    <row r="88" spans="1:5">
      <c r="A88" s="3"/>
      <c r="B88" s="17" t="s">
        <v>170</v>
      </c>
      <c r="C88" s="13">
        <v>191758</v>
      </c>
      <c r="D88" s="15" t="s">
        <v>130</v>
      </c>
      <c r="E88" s="15" t="s">
        <v>17</v>
      </c>
    </row>
    <row r="89" spans="1:5">
      <c r="A89" s="3"/>
      <c r="B89" s="17" t="s">
        <v>170</v>
      </c>
      <c r="C89" s="13">
        <v>114286</v>
      </c>
      <c r="D89" s="15" t="s">
        <v>130</v>
      </c>
      <c r="E89" s="15" t="s">
        <v>17</v>
      </c>
    </row>
    <row r="90" spans="1:5">
      <c r="A90" s="3"/>
      <c r="B90" s="17" t="s">
        <v>170</v>
      </c>
      <c r="C90" s="13">
        <v>37663.44</v>
      </c>
      <c r="D90" s="15" t="s">
        <v>130</v>
      </c>
      <c r="E90" s="15" t="s">
        <v>17</v>
      </c>
    </row>
    <row r="91" spans="1:5">
      <c r="A91" s="3"/>
      <c r="B91" s="17" t="s">
        <v>170</v>
      </c>
      <c r="C91" s="13">
        <v>171570</v>
      </c>
      <c r="D91" s="15" t="s">
        <v>151</v>
      </c>
      <c r="E91" s="15" t="s">
        <v>168</v>
      </c>
    </row>
    <row r="92" spans="1:5">
      <c r="A92" s="3"/>
      <c r="B92" s="17" t="s">
        <v>170</v>
      </c>
      <c r="C92" s="13">
        <v>28896.74</v>
      </c>
      <c r="D92" s="15" t="s">
        <v>116</v>
      </c>
      <c r="E92" s="15" t="s">
        <v>7</v>
      </c>
    </row>
    <row r="93" spans="1:5">
      <c r="A93" s="3"/>
      <c r="B93" s="17" t="s">
        <v>170</v>
      </c>
      <c r="C93" s="13">
        <v>39999.23</v>
      </c>
      <c r="D93" s="15" t="s">
        <v>135</v>
      </c>
      <c r="E93" s="15" t="s">
        <v>51</v>
      </c>
    </row>
    <row r="94" spans="1:5">
      <c r="A94" s="3"/>
      <c r="B94" s="17" t="s">
        <v>170</v>
      </c>
      <c r="C94" s="13">
        <v>52500</v>
      </c>
      <c r="D94" s="15" t="s">
        <v>135</v>
      </c>
      <c r="E94" s="15" t="s">
        <v>51</v>
      </c>
    </row>
    <row r="95" spans="1:5">
      <c r="A95" s="3"/>
      <c r="B95" s="17" t="s">
        <v>170</v>
      </c>
      <c r="C95" s="13">
        <v>50827.16</v>
      </c>
      <c r="D95" s="24" t="s">
        <v>144</v>
      </c>
      <c r="E95" s="15" t="s">
        <v>69</v>
      </c>
    </row>
    <row r="96" spans="1:5">
      <c r="A96" s="3"/>
      <c r="B96" s="17" t="s">
        <v>170</v>
      </c>
      <c r="C96" s="13">
        <v>2030863.8</v>
      </c>
      <c r="D96" s="15" t="s">
        <v>147</v>
      </c>
      <c r="E96" s="15" t="s">
        <v>14</v>
      </c>
    </row>
    <row r="97" spans="1:5">
      <c r="A97" s="3"/>
      <c r="B97" s="17" t="s">
        <v>170</v>
      </c>
      <c r="C97" s="13">
        <v>872331.5</v>
      </c>
      <c r="D97" s="15" t="s">
        <v>148</v>
      </c>
      <c r="E97" s="15" t="s">
        <v>14</v>
      </c>
    </row>
    <row r="98" spans="1:5">
      <c r="A98" s="3"/>
      <c r="B98" s="17" t="s">
        <v>170</v>
      </c>
      <c r="C98" s="13">
        <v>172331.5</v>
      </c>
      <c r="D98" s="15" t="s">
        <v>148</v>
      </c>
      <c r="E98" s="15" t="s">
        <v>14</v>
      </c>
    </row>
    <row r="99" spans="1:5">
      <c r="A99" s="3"/>
      <c r="B99" s="17" t="s">
        <v>170</v>
      </c>
      <c r="C99" s="13">
        <v>700000</v>
      </c>
      <c r="D99" s="15" t="s">
        <v>148</v>
      </c>
      <c r="E99" s="15" t="s">
        <v>14</v>
      </c>
    </row>
    <row r="100" spans="1:5">
      <c r="A100" s="3"/>
      <c r="B100" s="17" t="s">
        <v>170</v>
      </c>
      <c r="C100" s="13">
        <v>31580.17</v>
      </c>
      <c r="D100" s="15" t="s">
        <v>124</v>
      </c>
      <c r="E100" s="15" t="s">
        <v>16</v>
      </c>
    </row>
    <row r="101" spans="1:5">
      <c r="A101" s="3"/>
      <c r="B101" s="17" t="s">
        <v>170</v>
      </c>
      <c r="C101" s="13">
        <v>25891.28</v>
      </c>
      <c r="D101" s="15" t="s">
        <v>136</v>
      </c>
      <c r="E101" s="15" t="s">
        <v>37</v>
      </c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autoFilter ref="A8:H8">
    <sortState ref="A9:H101">
      <sortCondition ref="D9:D101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4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H1100"/>
  <sheetViews>
    <sheetView topLeftCell="B1" showGridLines="0" view="normal" workbookViewId="0">
      <pane ySplit="8" topLeftCell="A9" activePane="bottomLeft" state="frozen"/>
      <selection pane="bottom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1" t="str">
        <f ca="1">MID(CELL("filename",A1),FIND("]",CELL("filename",A1))+1,256)</f>
        <v>Feb 2022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109</v>
      </c>
      <c r="C9" s="13">
        <v>435206.13</v>
      </c>
      <c r="D9" s="3" t="s">
        <v>18</v>
      </c>
      <c r="E9" s="3" t="s">
        <v>46</v>
      </c>
    </row>
    <row r="10" spans="1:5">
      <c r="A10" s="3"/>
      <c r="B10" s="17" t="s">
        <v>109</v>
      </c>
      <c r="C10" s="13">
        <v>345643.71</v>
      </c>
      <c r="D10" s="3" t="s">
        <v>23</v>
      </c>
      <c r="E10" s="3" t="s">
        <v>7</v>
      </c>
    </row>
    <row r="11" spans="1:5">
      <c r="A11" s="3"/>
      <c r="B11" s="17" t="s">
        <v>109</v>
      </c>
      <c r="C11" s="13">
        <v>290646.59</v>
      </c>
      <c r="D11" s="3" t="s">
        <v>20</v>
      </c>
      <c r="E11" s="3" t="s">
        <v>15</v>
      </c>
    </row>
    <row r="12" spans="1:5">
      <c r="A12" s="3"/>
      <c r="B12" s="17" t="s">
        <v>109</v>
      </c>
      <c r="C12" s="13">
        <v>283386.86</v>
      </c>
      <c r="D12" s="3" t="s">
        <v>19</v>
      </c>
      <c r="E12" s="3" t="s">
        <v>5</v>
      </c>
    </row>
    <row r="13" spans="1:5">
      <c r="A13" s="3"/>
      <c r="B13" s="17" t="s">
        <v>109</v>
      </c>
      <c r="C13" s="13">
        <v>210732.14</v>
      </c>
      <c r="D13" s="3" t="s">
        <v>21</v>
      </c>
      <c r="E13" s="3" t="s">
        <v>69</v>
      </c>
    </row>
    <row r="14" spans="1:5">
      <c r="A14" s="3"/>
      <c r="B14" s="17" t="s">
        <v>109</v>
      </c>
      <c r="C14" s="13">
        <v>198088.76</v>
      </c>
      <c r="D14" s="3" t="s">
        <v>21</v>
      </c>
      <c r="E14" s="3" t="s">
        <v>69</v>
      </c>
    </row>
    <row r="15" spans="1:5">
      <c r="A15" s="3"/>
      <c r="B15" s="17" t="s">
        <v>109</v>
      </c>
      <c r="C15" s="13">
        <v>176717.7</v>
      </c>
      <c r="D15" s="3" t="s">
        <v>21</v>
      </c>
      <c r="E15" s="3" t="s">
        <v>69</v>
      </c>
    </row>
    <row r="16" spans="1:5">
      <c r="A16" s="3"/>
      <c r="B16" s="17" t="s">
        <v>109</v>
      </c>
      <c r="C16" s="13">
        <v>176493.56</v>
      </c>
      <c r="D16" s="3" t="s">
        <v>21</v>
      </c>
      <c r="E16" s="3" t="s">
        <v>69</v>
      </c>
    </row>
    <row r="17" spans="1:5">
      <c r="A17" s="3"/>
      <c r="B17" s="17" t="s">
        <v>109</v>
      </c>
      <c r="C17" s="13">
        <v>175376.02</v>
      </c>
      <c r="D17" s="3" t="s">
        <v>21</v>
      </c>
      <c r="E17" s="3" t="s">
        <v>69</v>
      </c>
    </row>
    <row r="18" spans="1:5">
      <c r="A18" s="3"/>
      <c r="B18" s="17" t="s">
        <v>109</v>
      </c>
      <c r="C18" s="13">
        <v>150119.47</v>
      </c>
      <c r="D18" s="3" t="s">
        <v>21</v>
      </c>
      <c r="E18" s="3" t="s">
        <v>48</v>
      </c>
    </row>
    <row r="19" spans="1:5">
      <c r="A19" s="3"/>
      <c r="B19" s="17" t="s">
        <v>109</v>
      </c>
      <c r="C19" s="13">
        <v>142342.32</v>
      </c>
      <c r="D19" s="3" t="s">
        <v>19</v>
      </c>
      <c r="E19" s="3" t="s">
        <v>6</v>
      </c>
    </row>
    <row r="20" spans="1:5">
      <c r="A20" s="3"/>
      <c r="B20" s="17" t="s">
        <v>109</v>
      </c>
      <c r="C20" s="13">
        <v>136000</v>
      </c>
      <c r="D20" s="3" t="s">
        <v>20</v>
      </c>
      <c r="E20" s="3" t="s">
        <v>98</v>
      </c>
    </row>
    <row r="21" spans="1:5">
      <c r="A21" s="3"/>
      <c r="B21" s="17" t="s">
        <v>109</v>
      </c>
      <c r="C21" s="13">
        <v>125198.83</v>
      </c>
      <c r="D21" s="3" t="s">
        <v>22</v>
      </c>
      <c r="E21" s="3" t="s">
        <v>8</v>
      </c>
    </row>
    <row r="22" spans="1:5">
      <c r="A22" s="3"/>
      <c r="B22" s="17" t="s">
        <v>109</v>
      </c>
      <c r="C22" s="13">
        <v>121253.72</v>
      </c>
      <c r="D22" s="3" t="s">
        <v>18</v>
      </c>
      <c r="E22" s="3" t="s">
        <v>46</v>
      </c>
    </row>
    <row r="23" spans="1:5">
      <c r="A23" s="3"/>
      <c r="B23" s="17" t="s">
        <v>109</v>
      </c>
      <c r="C23" s="13">
        <v>92795.71</v>
      </c>
      <c r="D23" s="3" t="s">
        <v>27</v>
      </c>
      <c r="E23" s="3" t="s">
        <v>58</v>
      </c>
    </row>
    <row r="24" spans="1:5">
      <c r="A24" s="3"/>
      <c r="B24" s="17" t="s">
        <v>109</v>
      </c>
      <c r="C24" s="13">
        <v>91658</v>
      </c>
      <c r="D24" s="3" t="s">
        <v>18</v>
      </c>
      <c r="E24" s="3" t="s">
        <v>46</v>
      </c>
    </row>
    <row r="25" spans="1:5">
      <c r="A25" s="3"/>
      <c r="B25" s="17" t="s">
        <v>109</v>
      </c>
      <c r="C25" s="13">
        <v>76666</v>
      </c>
      <c r="D25" s="3" t="s">
        <v>20</v>
      </c>
      <c r="E25" s="3" t="s">
        <v>98</v>
      </c>
    </row>
    <row r="26" spans="1:5">
      <c r="A26" s="3"/>
      <c r="B26" s="17" t="s">
        <v>109</v>
      </c>
      <c r="C26" s="13">
        <v>75183.12</v>
      </c>
      <c r="D26" s="3" t="s">
        <v>19</v>
      </c>
      <c r="E26" s="3" t="s">
        <v>9</v>
      </c>
    </row>
    <row r="27" spans="1:5">
      <c r="A27" s="3"/>
      <c r="B27" s="17" t="s">
        <v>109</v>
      </c>
      <c r="C27" s="13">
        <v>69619.54</v>
      </c>
      <c r="D27" s="3" t="s">
        <v>55</v>
      </c>
      <c r="E27" s="3" t="s">
        <v>80</v>
      </c>
    </row>
    <row r="28" spans="1:5">
      <c r="A28" s="3"/>
      <c r="B28" s="17" t="s">
        <v>109</v>
      </c>
      <c r="C28" s="13">
        <v>67000</v>
      </c>
      <c r="D28" s="3" t="s">
        <v>24</v>
      </c>
      <c r="E28" s="3" t="s">
        <v>99</v>
      </c>
    </row>
    <row r="29" spans="1:5">
      <c r="A29" s="3"/>
      <c r="B29" s="17" t="s">
        <v>109</v>
      </c>
      <c r="C29" s="13">
        <v>66854.88</v>
      </c>
      <c r="D29" s="3" t="s">
        <v>24</v>
      </c>
      <c r="E29" s="3" t="s">
        <v>33</v>
      </c>
    </row>
    <row r="30" spans="1:5">
      <c r="A30" s="3"/>
      <c r="B30" s="17" t="s">
        <v>109</v>
      </c>
      <c r="C30" s="13">
        <v>63975.52</v>
      </c>
      <c r="D30" s="3" t="s">
        <v>42</v>
      </c>
      <c r="E30" s="3" t="s">
        <v>47</v>
      </c>
    </row>
    <row r="31" spans="1:5">
      <c r="A31" s="3"/>
      <c r="B31" s="17" t="s">
        <v>109</v>
      </c>
      <c r="C31" s="13">
        <v>63795.44</v>
      </c>
      <c r="D31" s="3" t="s">
        <v>22</v>
      </c>
      <c r="E31" s="3" t="s">
        <v>69</v>
      </c>
    </row>
    <row r="32" spans="1:5">
      <c r="A32" s="3"/>
      <c r="B32" s="17" t="s">
        <v>109</v>
      </c>
      <c r="C32" s="13">
        <v>63792.62</v>
      </c>
      <c r="D32" s="3" t="s">
        <v>19</v>
      </c>
      <c r="E32" s="3" t="s">
        <v>39</v>
      </c>
    </row>
    <row r="33" spans="1:5">
      <c r="A33" s="3"/>
      <c r="B33" s="17" t="s">
        <v>109</v>
      </c>
      <c r="C33" s="13">
        <v>60671.28</v>
      </c>
      <c r="D33" s="3" t="s">
        <v>18</v>
      </c>
      <c r="E33" s="3" t="s">
        <v>64</v>
      </c>
    </row>
    <row r="34" spans="1:5">
      <c r="A34" s="3"/>
      <c r="B34" s="17" t="s">
        <v>109</v>
      </c>
      <c r="C34" s="13">
        <v>58604.4</v>
      </c>
      <c r="D34" s="3" t="s">
        <v>18</v>
      </c>
      <c r="E34" s="3" t="s">
        <v>12</v>
      </c>
    </row>
    <row r="35" spans="1:5">
      <c r="A35" s="3"/>
      <c r="B35" s="17" t="s">
        <v>109</v>
      </c>
      <c r="C35" s="13">
        <v>57580</v>
      </c>
      <c r="D35" s="3" t="s">
        <v>18</v>
      </c>
      <c r="E35" s="3" t="s">
        <v>40</v>
      </c>
    </row>
    <row r="36" spans="1:5">
      <c r="A36" s="3"/>
      <c r="B36" s="17" t="s">
        <v>109</v>
      </c>
      <c r="C36" s="13">
        <v>53429.48</v>
      </c>
      <c r="D36" s="3" t="s">
        <v>27</v>
      </c>
      <c r="E36" s="3" t="s">
        <v>86</v>
      </c>
    </row>
    <row r="37" spans="1:5">
      <c r="A37" s="3"/>
      <c r="B37" s="17" t="s">
        <v>109</v>
      </c>
      <c r="C37" s="13">
        <v>50827.16</v>
      </c>
      <c r="D37" s="3" t="s">
        <v>23</v>
      </c>
      <c r="E37" s="3" t="s">
        <v>69</v>
      </c>
    </row>
    <row r="38" spans="1:5">
      <c r="A38" s="3"/>
      <c r="B38" s="17" t="s">
        <v>109</v>
      </c>
      <c r="C38" s="13">
        <v>50040</v>
      </c>
      <c r="D38" s="3" t="s">
        <v>27</v>
      </c>
      <c r="E38" s="3" t="s">
        <v>100</v>
      </c>
    </row>
    <row r="39" spans="1:5">
      <c r="A39" s="3"/>
      <c r="B39" s="17" t="s">
        <v>109</v>
      </c>
      <c r="C39" s="13">
        <v>50000</v>
      </c>
      <c r="D39" s="3" t="s">
        <v>23</v>
      </c>
      <c r="E39" s="3" t="s">
        <v>44</v>
      </c>
    </row>
    <row r="40" spans="1:5">
      <c r="A40" s="3"/>
      <c r="B40" s="17" t="s">
        <v>109</v>
      </c>
      <c r="C40" s="13">
        <v>49900</v>
      </c>
      <c r="D40" s="3" t="s">
        <v>57</v>
      </c>
      <c r="E40" s="3" t="s">
        <v>72</v>
      </c>
    </row>
    <row r="41" spans="1:5">
      <c r="A41" s="3"/>
      <c r="B41" s="17" t="s">
        <v>109</v>
      </c>
      <c r="C41" s="13">
        <v>48200</v>
      </c>
      <c r="D41" s="3" t="s">
        <v>18</v>
      </c>
      <c r="E41" s="3" t="s">
        <v>13</v>
      </c>
    </row>
    <row r="42" spans="1:5">
      <c r="A42" s="3"/>
      <c r="B42" s="17" t="s">
        <v>109</v>
      </c>
      <c r="C42" s="13">
        <v>47337.08</v>
      </c>
      <c r="D42" s="3" t="s">
        <v>21</v>
      </c>
      <c r="E42" s="3" t="s">
        <v>48</v>
      </c>
    </row>
    <row r="43" spans="1:5">
      <c r="A43" s="3"/>
      <c r="B43" s="17" t="s">
        <v>109</v>
      </c>
      <c r="C43" s="13">
        <v>47337.08</v>
      </c>
      <c r="D43" s="3" t="s">
        <v>21</v>
      </c>
      <c r="E43" s="3" t="s">
        <v>48</v>
      </c>
    </row>
    <row r="44" spans="1:5">
      <c r="A44" s="3"/>
      <c r="B44" s="17" t="s">
        <v>109</v>
      </c>
      <c r="C44" s="13">
        <v>45946.59</v>
      </c>
      <c r="D44" s="3" t="s">
        <v>20</v>
      </c>
      <c r="E44" s="3" t="s">
        <v>101</v>
      </c>
    </row>
    <row r="45" spans="1:5">
      <c r="A45" s="3"/>
      <c r="B45" s="17" t="s">
        <v>109</v>
      </c>
      <c r="C45" s="13">
        <v>44522.8</v>
      </c>
      <c r="D45" s="3" t="s">
        <v>26</v>
      </c>
      <c r="E45" s="3" t="s">
        <v>7</v>
      </c>
    </row>
    <row r="46" spans="1:5">
      <c r="A46" s="3"/>
      <c r="B46" s="17" t="s">
        <v>109</v>
      </c>
      <c r="C46" s="13">
        <v>41283.5</v>
      </c>
      <c r="D46" s="3" t="s">
        <v>56</v>
      </c>
      <c r="E46" s="3" t="s">
        <v>59</v>
      </c>
    </row>
    <row r="47" spans="1:5">
      <c r="A47" s="3"/>
      <c r="B47" s="17" t="s">
        <v>109</v>
      </c>
      <c r="C47" s="13">
        <v>38970.43</v>
      </c>
      <c r="D47" s="3" t="s">
        <v>18</v>
      </c>
      <c r="E47" s="3" t="s">
        <v>46</v>
      </c>
    </row>
    <row r="48" spans="1:5">
      <c r="A48" s="3"/>
      <c r="B48" s="17" t="s">
        <v>109</v>
      </c>
      <c r="C48" s="13">
        <v>38877.81</v>
      </c>
      <c r="D48" s="3" t="s">
        <v>67</v>
      </c>
      <c r="E48" s="3" t="s">
        <v>69</v>
      </c>
    </row>
    <row r="49" spans="1:5">
      <c r="A49" s="3"/>
      <c r="B49" s="17" t="s">
        <v>109</v>
      </c>
      <c r="C49" s="13">
        <v>37667.15</v>
      </c>
      <c r="D49" s="3" t="s">
        <v>22</v>
      </c>
      <c r="E49" s="3" t="s">
        <v>34</v>
      </c>
    </row>
    <row r="50" spans="1:5">
      <c r="A50" s="3"/>
      <c r="B50" s="17" t="s">
        <v>109</v>
      </c>
      <c r="C50" s="13">
        <v>37000</v>
      </c>
      <c r="D50" s="3" t="s">
        <v>28</v>
      </c>
      <c r="E50" s="3" t="s">
        <v>100</v>
      </c>
    </row>
    <row r="51" spans="1:5">
      <c r="A51" s="3"/>
      <c r="B51" s="17" t="s">
        <v>109</v>
      </c>
      <c r="C51" s="13">
        <v>36487.5</v>
      </c>
      <c r="D51" s="3" t="s">
        <v>18</v>
      </c>
      <c r="E51" s="3" t="s">
        <v>35</v>
      </c>
    </row>
    <row r="52" spans="1:5">
      <c r="A52" s="3"/>
      <c r="B52" s="17" t="s">
        <v>109</v>
      </c>
      <c r="C52" s="13">
        <v>35000</v>
      </c>
      <c r="D52" s="3" t="s">
        <v>18</v>
      </c>
      <c r="E52" s="3" t="s">
        <v>49</v>
      </c>
    </row>
    <row r="53" spans="1:5">
      <c r="A53" s="3"/>
      <c r="B53" s="17" t="s">
        <v>109</v>
      </c>
      <c r="C53" s="13">
        <v>35000</v>
      </c>
      <c r="D53" s="3" t="s">
        <v>18</v>
      </c>
      <c r="E53" s="3" t="s">
        <v>49</v>
      </c>
    </row>
    <row r="54" spans="1:5">
      <c r="A54" s="3"/>
      <c r="B54" s="17" t="s">
        <v>109</v>
      </c>
      <c r="C54" s="13">
        <v>34956.12</v>
      </c>
      <c r="D54" s="3" t="s">
        <v>56</v>
      </c>
      <c r="E54" s="3" t="s">
        <v>59</v>
      </c>
    </row>
    <row r="55" spans="1:5">
      <c r="A55" s="3"/>
      <c r="B55" s="17" t="s">
        <v>109</v>
      </c>
      <c r="C55" s="13">
        <v>34654</v>
      </c>
      <c r="D55" s="3" t="s">
        <v>27</v>
      </c>
      <c r="E55" s="3" t="s">
        <v>102</v>
      </c>
    </row>
    <row r="56" spans="1:5">
      <c r="A56" s="3"/>
      <c r="B56" s="17" t="s">
        <v>109</v>
      </c>
      <c r="C56" s="13">
        <v>34185</v>
      </c>
      <c r="D56" s="3" t="s">
        <v>18</v>
      </c>
      <c r="E56" s="3" t="s">
        <v>103</v>
      </c>
    </row>
    <row r="57" spans="1:5">
      <c r="A57" s="3"/>
      <c r="B57" s="17" t="s">
        <v>109</v>
      </c>
      <c r="C57" s="13">
        <v>34143.32</v>
      </c>
      <c r="D57" s="3" t="s">
        <v>28</v>
      </c>
      <c r="E57" s="3" t="s">
        <v>74</v>
      </c>
    </row>
    <row r="58" spans="1:5">
      <c r="A58" s="3"/>
      <c r="B58" s="17" t="s">
        <v>109</v>
      </c>
      <c r="C58" s="13">
        <v>34120.33</v>
      </c>
      <c r="D58" s="3" t="s">
        <v>25</v>
      </c>
      <c r="E58" s="3" t="s">
        <v>3</v>
      </c>
    </row>
    <row r="59" spans="1:5">
      <c r="A59" s="3"/>
      <c r="B59" s="17" t="s">
        <v>109</v>
      </c>
      <c r="C59" s="13">
        <v>32595</v>
      </c>
      <c r="D59" s="3" t="s">
        <v>18</v>
      </c>
      <c r="E59" s="3" t="s">
        <v>103</v>
      </c>
    </row>
    <row r="60" spans="1:5">
      <c r="A60" s="3"/>
      <c r="B60" s="17" t="s">
        <v>109</v>
      </c>
      <c r="C60" s="13">
        <v>30363.3</v>
      </c>
      <c r="D60" s="3" t="s">
        <v>22</v>
      </c>
      <c r="E60" s="3" t="s">
        <v>16</v>
      </c>
    </row>
    <row r="61" spans="1:5">
      <c r="A61" s="3"/>
      <c r="B61" s="17" t="s">
        <v>109</v>
      </c>
      <c r="C61" s="13">
        <v>29483.94</v>
      </c>
      <c r="D61" s="3" t="s">
        <v>22</v>
      </c>
      <c r="E61" s="3" t="s">
        <v>69</v>
      </c>
    </row>
    <row r="62" spans="1:5">
      <c r="A62" s="3"/>
      <c r="B62" s="17" t="s">
        <v>109</v>
      </c>
      <c r="C62" s="13">
        <v>28620</v>
      </c>
      <c r="D62" s="3" t="s">
        <v>18</v>
      </c>
      <c r="E62" s="3" t="s">
        <v>103</v>
      </c>
    </row>
    <row r="63" spans="1:5">
      <c r="A63" s="3"/>
      <c r="B63" s="17" t="s">
        <v>109</v>
      </c>
      <c r="C63" s="13">
        <v>28382.19</v>
      </c>
      <c r="D63" s="3" t="s">
        <v>26</v>
      </c>
      <c r="E63" s="3" t="s">
        <v>7</v>
      </c>
    </row>
    <row r="64" spans="1:5">
      <c r="A64" s="3"/>
      <c r="B64" s="17" t="s">
        <v>109</v>
      </c>
      <c r="C64" s="13">
        <v>28382.19</v>
      </c>
      <c r="D64" s="3" t="s">
        <v>26</v>
      </c>
      <c r="E64" s="3" t="s">
        <v>7</v>
      </c>
    </row>
    <row r="65" spans="1:5">
      <c r="A65" s="3"/>
      <c r="B65" s="17" t="s">
        <v>109</v>
      </c>
      <c r="C65" s="13">
        <v>28017.31</v>
      </c>
      <c r="D65" s="3" t="s">
        <v>23</v>
      </c>
      <c r="E65" s="3" t="s">
        <v>7</v>
      </c>
    </row>
    <row r="66" spans="1:5">
      <c r="A66" s="3"/>
      <c r="B66" s="17" t="s">
        <v>109</v>
      </c>
      <c r="C66" s="13">
        <v>27800</v>
      </c>
      <c r="D66" s="3" t="s">
        <v>21</v>
      </c>
      <c r="E66" s="3" t="s">
        <v>104</v>
      </c>
    </row>
    <row r="67" spans="1:5">
      <c r="A67" s="3"/>
      <c r="B67" s="17" t="s">
        <v>109</v>
      </c>
      <c r="C67" s="13">
        <v>27800</v>
      </c>
      <c r="D67" s="3" t="s">
        <v>21</v>
      </c>
      <c r="E67" s="3" t="s">
        <v>104</v>
      </c>
    </row>
    <row r="68" spans="1:5">
      <c r="A68" s="3"/>
      <c r="B68" s="17" t="s">
        <v>109</v>
      </c>
      <c r="C68" s="13">
        <v>26655.24</v>
      </c>
      <c r="D68" s="3" t="s">
        <v>20</v>
      </c>
      <c r="E68" s="3" t="s">
        <v>82</v>
      </c>
    </row>
    <row r="69" spans="1:5">
      <c r="A69" s="3"/>
      <c r="B69" s="17" t="s">
        <v>109</v>
      </c>
      <c r="C69" s="13">
        <v>26640</v>
      </c>
      <c r="D69" s="3" t="s">
        <v>27</v>
      </c>
      <c r="E69" s="3" t="s">
        <v>86</v>
      </c>
    </row>
    <row r="70" spans="1:5">
      <c r="A70" s="3"/>
      <c r="B70" s="17" t="s">
        <v>109</v>
      </c>
      <c r="C70" s="13">
        <v>26226</v>
      </c>
      <c r="D70" s="3" t="s">
        <v>24</v>
      </c>
      <c r="E70" s="3" t="s">
        <v>105</v>
      </c>
    </row>
    <row r="71" spans="1:5">
      <c r="A71" s="3"/>
      <c r="B71" s="17" t="s">
        <v>109</v>
      </c>
      <c r="C71" s="13">
        <v>25000</v>
      </c>
      <c r="D71" s="3" t="s">
        <v>21</v>
      </c>
      <c r="E71" s="3" t="s">
        <v>106</v>
      </c>
    </row>
    <row r="72" spans="1:3">
      <c r="A72" s="3"/>
      <c r="B72" s="17"/>
      <c r="C72" s="13"/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4">
      <c r="A78" s="3"/>
      <c r="B78" s="17"/>
      <c r="C78" s="13"/>
      <c r="D78" s="13"/>
    </row>
    <row r="79" spans="1:4">
      <c r="A79" s="3"/>
      <c r="B79" s="17"/>
      <c r="C79" s="13"/>
      <c r="D79" s="13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4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H1100"/>
  <sheetViews>
    <sheetView topLeftCell="A1" showGridLines="0" view="normal" workbookViewId="0">
      <pane ySplit="8" topLeftCell="A24" activePane="bottomLeft" state="frozen"/>
      <selection pane="bottom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1" t="str">
        <f ca="1">MID(CELL("filename",A1),FIND("]",CELL("filename",A1))+1,256)</f>
        <v>Jan 2022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108</v>
      </c>
      <c r="C9" s="13">
        <v>435206.13</v>
      </c>
      <c r="D9" s="3" t="s">
        <v>18</v>
      </c>
      <c r="E9" s="3" t="s">
        <v>46</v>
      </c>
    </row>
    <row r="10" spans="1:5">
      <c r="A10" s="3"/>
      <c r="B10" s="17" t="s">
        <v>108</v>
      </c>
      <c r="C10" s="13">
        <v>345643.71</v>
      </c>
      <c r="D10" s="3" t="s">
        <v>23</v>
      </c>
      <c r="E10" s="3" t="s">
        <v>7</v>
      </c>
    </row>
    <row r="11" spans="1:5">
      <c r="A11" s="3"/>
      <c r="B11" s="17" t="s">
        <v>108</v>
      </c>
      <c r="C11" s="13">
        <v>290646.59</v>
      </c>
      <c r="D11" s="3" t="s">
        <v>20</v>
      </c>
      <c r="E11" s="3" t="s">
        <v>15</v>
      </c>
    </row>
    <row r="12" spans="1:5">
      <c r="A12" s="3"/>
      <c r="B12" s="17" t="s">
        <v>108</v>
      </c>
      <c r="C12" s="13">
        <v>283386.86</v>
      </c>
      <c r="D12" s="3" t="s">
        <v>19</v>
      </c>
      <c r="E12" s="3" t="s">
        <v>5</v>
      </c>
    </row>
    <row r="13" spans="1:5">
      <c r="A13" s="3"/>
      <c r="B13" s="17" t="s">
        <v>108</v>
      </c>
      <c r="C13" s="13">
        <v>210732.14</v>
      </c>
      <c r="D13" s="3" t="s">
        <v>21</v>
      </c>
      <c r="E13" s="3" t="s">
        <v>69</v>
      </c>
    </row>
    <row r="14" spans="1:5">
      <c r="A14" s="3"/>
      <c r="B14" s="17" t="s">
        <v>108</v>
      </c>
      <c r="C14" s="13">
        <v>198088.76</v>
      </c>
      <c r="D14" s="3" t="s">
        <v>21</v>
      </c>
      <c r="E14" s="3" t="s">
        <v>69</v>
      </c>
    </row>
    <row r="15" spans="1:5">
      <c r="A15" s="3"/>
      <c r="B15" s="17" t="s">
        <v>108</v>
      </c>
      <c r="C15" s="13">
        <v>176717.7</v>
      </c>
      <c r="D15" s="3" t="s">
        <v>21</v>
      </c>
      <c r="E15" s="3" t="s">
        <v>69</v>
      </c>
    </row>
    <row r="16" spans="1:5">
      <c r="A16" s="3"/>
      <c r="B16" s="17" t="s">
        <v>108</v>
      </c>
      <c r="C16" s="13">
        <v>176493.56</v>
      </c>
      <c r="D16" s="3" t="s">
        <v>21</v>
      </c>
      <c r="E16" s="3" t="s">
        <v>69</v>
      </c>
    </row>
    <row r="17" spans="1:5">
      <c r="A17" s="3"/>
      <c r="B17" s="17" t="s">
        <v>108</v>
      </c>
      <c r="C17" s="13">
        <v>175376.02</v>
      </c>
      <c r="D17" s="3" t="s">
        <v>21</v>
      </c>
      <c r="E17" s="3" t="s">
        <v>69</v>
      </c>
    </row>
    <row r="18" spans="1:5">
      <c r="A18" s="3"/>
      <c r="B18" s="17" t="s">
        <v>108</v>
      </c>
      <c r="C18" s="13">
        <v>150119.47</v>
      </c>
      <c r="D18" s="3" t="s">
        <v>21</v>
      </c>
      <c r="E18" s="3" t="s">
        <v>48</v>
      </c>
    </row>
    <row r="19" spans="1:5">
      <c r="A19" s="3"/>
      <c r="B19" s="17" t="s">
        <v>108</v>
      </c>
      <c r="C19" s="13">
        <v>142342.32</v>
      </c>
      <c r="D19" s="3" t="s">
        <v>19</v>
      </c>
      <c r="E19" s="3" t="s">
        <v>6</v>
      </c>
    </row>
    <row r="20" spans="1:5">
      <c r="A20" s="3"/>
      <c r="B20" s="17" t="s">
        <v>108</v>
      </c>
      <c r="C20" s="13">
        <v>136000</v>
      </c>
      <c r="D20" s="3" t="s">
        <v>20</v>
      </c>
      <c r="E20" s="3" t="s">
        <v>98</v>
      </c>
    </row>
    <row r="21" spans="1:5">
      <c r="A21" s="3"/>
      <c r="B21" s="17" t="s">
        <v>108</v>
      </c>
      <c r="C21" s="13">
        <v>125198.83</v>
      </c>
      <c r="D21" s="3" t="s">
        <v>22</v>
      </c>
      <c r="E21" s="3" t="s">
        <v>8</v>
      </c>
    </row>
    <row r="22" spans="1:5">
      <c r="A22" s="3"/>
      <c r="B22" s="17" t="s">
        <v>108</v>
      </c>
      <c r="C22" s="13">
        <v>121253.72</v>
      </c>
      <c r="D22" s="3" t="s">
        <v>18</v>
      </c>
      <c r="E22" s="3" t="s">
        <v>46</v>
      </c>
    </row>
    <row r="23" spans="1:5">
      <c r="A23" s="3"/>
      <c r="B23" s="17" t="s">
        <v>108</v>
      </c>
      <c r="C23" s="13">
        <v>92795.71</v>
      </c>
      <c r="D23" s="3" t="s">
        <v>27</v>
      </c>
      <c r="E23" s="3" t="s">
        <v>58</v>
      </c>
    </row>
    <row r="24" spans="1:5">
      <c r="A24" s="3"/>
      <c r="B24" s="17" t="s">
        <v>108</v>
      </c>
      <c r="C24" s="13">
        <v>91658</v>
      </c>
      <c r="D24" s="3" t="s">
        <v>18</v>
      </c>
      <c r="E24" s="3" t="s">
        <v>46</v>
      </c>
    </row>
    <row r="25" spans="1:5">
      <c r="A25" s="3"/>
      <c r="B25" s="17" t="s">
        <v>108</v>
      </c>
      <c r="C25" s="13">
        <v>76666</v>
      </c>
      <c r="D25" s="3" t="s">
        <v>20</v>
      </c>
      <c r="E25" s="3" t="s">
        <v>98</v>
      </c>
    </row>
    <row r="26" spans="1:5">
      <c r="A26" s="3"/>
      <c r="B26" s="17" t="s">
        <v>108</v>
      </c>
      <c r="C26" s="13">
        <v>75183.12</v>
      </c>
      <c r="D26" s="3" t="s">
        <v>19</v>
      </c>
      <c r="E26" s="3" t="s">
        <v>9</v>
      </c>
    </row>
    <row r="27" spans="1:5">
      <c r="A27" s="3"/>
      <c r="B27" s="17" t="s">
        <v>108</v>
      </c>
      <c r="C27" s="13">
        <v>69619.54</v>
      </c>
      <c r="D27" s="3" t="s">
        <v>55</v>
      </c>
      <c r="E27" s="3" t="s">
        <v>80</v>
      </c>
    </row>
    <row r="28" spans="1:5">
      <c r="A28" s="3"/>
      <c r="B28" s="17" t="s">
        <v>108</v>
      </c>
      <c r="C28" s="13">
        <v>67000</v>
      </c>
      <c r="D28" s="3" t="s">
        <v>24</v>
      </c>
      <c r="E28" s="3" t="s">
        <v>99</v>
      </c>
    </row>
    <row r="29" spans="1:5">
      <c r="A29" s="3"/>
      <c r="B29" s="17" t="s">
        <v>108</v>
      </c>
      <c r="C29" s="13">
        <v>66854.88</v>
      </c>
      <c r="D29" s="3" t="s">
        <v>24</v>
      </c>
      <c r="E29" s="3" t="s">
        <v>33</v>
      </c>
    </row>
    <row r="30" spans="1:5">
      <c r="A30" s="3"/>
      <c r="B30" s="17" t="s">
        <v>108</v>
      </c>
      <c r="C30" s="13">
        <v>63975.52</v>
      </c>
      <c r="D30" s="3" t="s">
        <v>42</v>
      </c>
      <c r="E30" s="3" t="s">
        <v>47</v>
      </c>
    </row>
    <row r="31" spans="1:5">
      <c r="A31" s="3"/>
      <c r="B31" s="17" t="s">
        <v>108</v>
      </c>
      <c r="C31" s="13">
        <v>63795.44</v>
      </c>
      <c r="D31" s="3" t="s">
        <v>22</v>
      </c>
      <c r="E31" s="3" t="s">
        <v>69</v>
      </c>
    </row>
    <row r="32" spans="1:5">
      <c r="A32" s="3"/>
      <c r="B32" s="17" t="s">
        <v>108</v>
      </c>
      <c r="C32" s="13">
        <v>63792.62</v>
      </c>
      <c r="D32" s="3" t="s">
        <v>19</v>
      </c>
      <c r="E32" s="3" t="s">
        <v>39</v>
      </c>
    </row>
    <row r="33" spans="1:5">
      <c r="A33" s="3"/>
      <c r="B33" s="17" t="s">
        <v>108</v>
      </c>
      <c r="C33" s="13">
        <v>60671.28</v>
      </c>
      <c r="D33" s="3" t="s">
        <v>18</v>
      </c>
      <c r="E33" s="3" t="s">
        <v>64</v>
      </c>
    </row>
    <row r="34" spans="1:5">
      <c r="A34" s="3"/>
      <c r="B34" s="17" t="s">
        <v>108</v>
      </c>
      <c r="C34" s="13">
        <v>58604.4</v>
      </c>
      <c r="D34" s="3" t="s">
        <v>18</v>
      </c>
      <c r="E34" s="3" t="s">
        <v>12</v>
      </c>
    </row>
    <row r="35" spans="1:5">
      <c r="A35" s="3"/>
      <c r="B35" s="17" t="s">
        <v>108</v>
      </c>
      <c r="C35" s="13">
        <v>57580</v>
      </c>
      <c r="D35" s="3" t="s">
        <v>18</v>
      </c>
      <c r="E35" s="3" t="s">
        <v>40</v>
      </c>
    </row>
    <row r="36" spans="1:5">
      <c r="A36" s="3"/>
      <c r="B36" s="17" t="s">
        <v>108</v>
      </c>
      <c r="C36" s="13">
        <v>53429.48</v>
      </c>
      <c r="D36" s="3" t="s">
        <v>27</v>
      </c>
      <c r="E36" s="3" t="s">
        <v>86</v>
      </c>
    </row>
    <row r="37" spans="1:5">
      <c r="A37" s="3"/>
      <c r="B37" s="17" t="s">
        <v>108</v>
      </c>
      <c r="C37" s="13">
        <v>50827.16</v>
      </c>
      <c r="D37" s="3" t="s">
        <v>23</v>
      </c>
      <c r="E37" s="3" t="s">
        <v>69</v>
      </c>
    </row>
    <row r="38" spans="1:5">
      <c r="A38" s="3"/>
      <c r="B38" s="17" t="s">
        <v>108</v>
      </c>
      <c r="C38" s="13">
        <v>50040</v>
      </c>
      <c r="D38" s="3" t="s">
        <v>27</v>
      </c>
      <c r="E38" s="3" t="s">
        <v>100</v>
      </c>
    </row>
    <row r="39" spans="1:5">
      <c r="A39" s="3"/>
      <c r="B39" s="17" t="s">
        <v>108</v>
      </c>
      <c r="C39" s="13">
        <v>50000</v>
      </c>
      <c r="D39" s="3" t="s">
        <v>23</v>
      </c>
      <c r="E39" s="3" t="s">
        <v>44</v>
      </c>
    </row>
    <row r="40" spans="1:5">
      <c r="A40" s="3"/>
      <c r="B40" s="17" t="s">
        <v>108</v>
      </c>
      <c r="C40" s="13">
        <v>49900</v>
      </c>
      <c r="D40" s="3" t="s">
        <v>57</v>
      </c>
      <c r="E40" s="3" t="s">
        <v>72</v>
      </c>
    </row>
    <row r="41" spans="1:5">
      <c r="A41" s="3"/>
      <c r="B41" s="17" t="s">
        <v>108</v>
      </c>
      <c r="C41" s="13">
        <v>48200</v>
      </c>
      <c r="D41" s="3" t="s">
        <v>18</v>
      </c>
      <c r="E41" s="3" t="s">
        <v>13</v>
      </c>
    </row>
    <row r="42" spans="1:5">
      <c r="A42" s="3"/>
      <c r="B42" s="17" t="s">
        <v>108</v>
      </c>
      <c r="C42" s="13">
        <v>47337.08</v>
      </c>
      <c r="D42" s="3" t="s">
        <v>21</v>
      </c>
      <c r="E42" s="3" t="s">
        <v>48</v>
      </c>
    </row>
    <row r="43" spans="1:5">
      <c r="A43" s="3"/>
      <c r="B43" s="17" t="s">
        <v>108</v>
      </c>
      <c r="C43" s="13">
        <v>47337.08</v>
      </c>
      <c r="D43" s="3" t="s">
        <v>21</v>
      </c>
      <c r="E43" s="3" t="s">
        <v>48</v>
      </c>
    </row>
    <row r="44" spans="1:5">
      <c r="A44" s="3"/>
      <c r="B44" s="17" t="s">
        <v>108</v>
      </c>
      <c r="C44" s="13">
        <v>45946.59</v>
      </c>
      <c r="D44" s="3" t="s">
        <v>20</v>
      </c>
      <c r="E44" s="3" t="s">
        <v>101</v>
      </c>
    </row>
    <row r="45" spans="1:5">
      <c r="A45" s="3"/>
      <c r="B45" s="17" t="s">
        <v>108</v>
      </c>
      <c r="C45" s="13">
        <v>44522.8</v>
      </c>
      <c r="D45" s="3" t="s">
        <v>26</v>
      </c>
      <c r="E45" s="3" t="s">
        <v>7</v>
      </c>
    </row>
    <row r="46" spans="1:5">
      <c r="A46" s="3"/>
      <c r="B46" s="17" t="s">
        <v>108</v>
      </c>
      <c r="C46" s="13">
        <v>41283.5</v>
      </c>
      <c r="D46" s="3" t="s">
        <v>56</v>
      </c>
      <c r="E46" s="3" t="s">
        <v>59</v>
      </c>
    </row>
    <row r="47" spans="1:5">
      <c r="A47" s="3"/>
      <c r="B47" s="17" t="s">
        <v>108</v>
      </c>
      <c r="C47" s="13">
        <v>38970.43</v>
      </c>
      <c r="D47" s="3" t="s">
        <v>18</v>
      </c>
      <c r="E47" s="3" t="s">
        <v>46</v>
      </c>
    </row>
    <row r="48" spans="1:5">
      <c r="A48" s="3"/>
      <c r="B48" s="17" t="s">
        <v>108</v>
      </c>
      <c r="C48" s="13">
        <v>38877.81</v>
      </c>
      <c r="D48" s="3" t="s">
        <v>67</v>
      </c>
      <c r="E48" s="3" t="s">
        <v>69</v>
      </c>
    </row>
    <row r="49" spans="1:5">
      <c r="A49" s="3"/>
      <c r="B49" s="17" t="s">
        <v>108</v>
      </c>
      <c r="C49" s="13">
        <v>37667.15</v>
      </c>
      <c r="D49" s="3" t="s">
        <v>22</v>
      </c>
      <c r="E49" s="3" t="s">
        <v>34</v>
      </c>
    </row>
    <row r="50" spans="1:5">
      <c r="A50" s="3"/>
      <c r="B50" s="17" t="s">
        <v>108</v>
      </c>
      <c r="C50" s="13">
        <v>37000</v>
      </c>
      <c r="D50" s="3" t="s">
        <v>28</v>
      </c>
      <c r="E50" s="3" t="s">
        <v>100</v>
      </c>
    </row>
    <row r="51" spans="1:5">
      <c r="A51" s="3"/>
      <c r="B51" s="17" t="s">
        <v>108</v>
      </c>
      <c r="C51" s="13">
        <v>36487.5</v>
      </c>
      <c r="D51" s="3" t="s">
        <v>18</v>
      </c>
      <c r="E51" s="3" t="s">
        <v>35</v>
      </c>
    </row>
    <row r="52" spans="1:5">
      <c r="A52" s="3"/>
      <c r="B52" s="17" t="s">
        <v>108</v>
      </c>
      <c r="C52" s="13">
        <v>35000</v>
      </c>
      <c r="D52" s="3" t="s">
        <v>18</v>
      </c>
      <c r="E52" s="3" t="s">
        <v>49</v>
      </c>
    </row>
    <row r="53" spans="1:5">
      <c r="A53" s="3"/>
      <c r="B53" s="17" t="s">
        <v>108</v>
      </c>
      <c r="C53" s="13">
        <v>35000</v>
      </c>
      <c r="D53" s="3" t="s">
        <v>18</v>
      </c>
      <c r="E53" s="3" t="s">
        <v>49</v>
      </c>
    </row>
    <row r="54" spans="1:5">
      <c r="A54" s="3"/>
      <c r="B54" s="17" t="s">
        <v>108</v>
      </c>
      <c r="C54" s="13">
        <v>34956.12</v>
      </c>
      <c r="D54" s="3" t="s">
        <v>56</v>
      </c>
      <c r="E54" s="3" t="s">
        <v>59</v>
      </c>
    </row>
    <row r="55" spans="1:5">
      <c r="A55" s="3"/>
      <c r="B55" s="17" t="s">
        <v>108</v>
      </c>
      <c r="C55" s="13">
        <v>34654</v>
      </c>
      <c r="D55" s="3" t="s">
        <v>27</v>
      </c>
      <c r="E55" s="3" t="s">
        <v>102</v>
      </c>
    </row>
    <row r="56" spans="1:5">
      <c r="A56" s="3"/>
      <c r="B56" s="17" t="s">
        <v>108</v>
      </c>
      <c r="C56" s="13">
        <v>34185</v>
      </c>
      <c r="D56" s="3" t="s">
        <v>18</v>
      </c>
      <c r="E56" s="3" t="s">
        <v>103</v>
      </c>
    </row>
    <row r="57" spans="1:5">
      <c r="A57" s="3"/>
      <c r="B57" s="17" t="s">
        <v>108</v>
      </c>
      <c r="C57" s="13">
        <v>34143.32</v>
      </c>
      <c r="D57" s="3" t="s">
        <v>28</v>
      </c>
      <c r="E57" s="3" t="s">
        <v>74</v>
      </c>
    </row>
    <row r="58" spans="1:5">
      <c r="A58" s="3"/>
      <c r="B58" s="17" t="s">
        <v>108</v>
      </c>
      <c r="C58" s="13">
        <v>34120.33</v>
      </c>
      <c r="D58" s="3" t="s">
        <v>25</v>
      </c>
      <c r="E58" s="3" t="s">
        <v>3</v>
      </c>
    </row>
    <row r="59" spans="1:5">
      <c r="A59" s="3"/>
      <c r="B59" s="17" t="s">
        <v>108</v>
      </c>
      <c r="C59" s="13">
        <v>32595</v>
      </c>
      <c r="D59" s="3" t="s">
        <v>18</v>
      </c>
      <c r="E59" s="3" t="s">
        <v>103</v>
      </c>
    </row>
    <row r="60" spans="1:5">
      <c r="A60" s="3"/>
      <c r="B60" s="17" t="s">
        <v>108</v>
      </c>
      <c r="C60" s="13">
        <v>30363.3</v>
      </c>
      <c r="D60" s="3" t="s">
        <v>22</v>
      </c>
      <c r="E60" s="3" t="s">
        <v>16</v>
      </c>
    </row>
    <row r="61" spans="1:5">
      <c r="A61" s="3"/>
      <c r="B61" s="17" t="s">
        <v>108</v>
      </c>
      <c r="C61" s="13">
        <v>29483.94</v>
      </c>
      <c r="D61" s="3" t="s">
        <v>22</v>
      </c>
      <c r="E61" s="3" t="s">
        <v>69</v>
      </c>
    </row>
    <row r="62" spans="1:5">
      <c r="A62" s="3"/>
      <c r="B62" s="17" t="s">
        <v>108</v>
      </c>
      <c r="C62" s="13">
        <v>28620</v>
      </c>
      <c r="D62" s="3" t="s">
        <v>18</v>
      </c>
      <c r="E62" s="3" t="s">
        <v>103</v>
      </c>
    </row>
    <row r="63" spans="1:5">
      <c r="A63" s="3"/>
      <c r="B63" s="17" t="s">
        <v>108</v>
      </c>
      <c r="C63" s="13">
        <v>28382.19</v>
      </c>
      <c r="D63" s="3" t="s">
        <v>26</v>
      </c>
      <c r="E63" s="3" t="s">
        <v>7</v>
      </c>
    </row>
    <row r="64" spans="1:5">
      <c r="A64" s="3"/>
      <c r="B64" s="17" t="s">
        <v>108</v>
      </c>
      <c r="C64" s="13">
        <v>28382.19</v>
      </c>
      <c r="D64" s="3" t="s">
        <v>26</v>
      </c>
      <c r="E64" s="3" t="s">
        <v>7</v>
      </c>
    </row>
    <row r="65" spans="1:5">
      <c r="A65" s="3"/>
      <c r="B65" s="17" t="s">
        <v>108</v>
      </c>
      <c r="C65" s="13">
        <v>28017.31</v>
      </c>
      <c r="D65" s="3" t="s">
        <v>23</v>
      </c>
      <c r="E65" s="3" t="s">
        <v>7</v>
      </c>
    </row>
    <row r="66" spans="1:5">
      <c r="A66" s="3"/>
      <c r="B66" s="17" t="s">
        <v>108</v>
      </c>
      <c r="C66" s="13">
        <v>27800</v>
      </c>
      <c r="D66" s="3" t="s">
        <v>21</v>
      </c>
      <c r="E66" s="3" t="s">
        <v>104</v>
      </c>
    </row>
    <row r="67" spans="1:5">
      <c r="A67" s="3"/>
      <c r="B67" s="17" t="s">
        <v>108</v>
      </c>
      <c r="C67" s="13">
        <v>27800</v>
      </c>
      <c r="D67" s="3" t="s">
        <v>21</v>
      </c>
      <c r="E67" s="3" t="s">
        <v>104</v>
      </c>
    </row>
    <row r="68" spans="1:5">
      <c r="A68" s="3"/>
      <c r="B68" s="17" t="s">
        <v>108</v>
      </c>
      <c r="C68" s="13">
        <v>26655.24</v>
      </c>
      <c r="D68" s="3" t="s">
        <v>20</v>
      </c>
      <c r="E68" s="3" t="s">
        <v>82</v>
      </c>
    </row>
    <row r="69" spans="1:5">
      <c r="A69" s="3"/>
      <c r="B69" s="17" t="s">
        <v>108</v>
      </c>
      <c r="C69" s="13">
        <v>26640</v>
      </c>
      <c r="D69" s="3" t="s">
        <v>27</v>
      </c>
      <c r="E69" s="3" t="s">
        <v>86</v>
      </c>
    </row>
    <row r="70" spans="1:5">
      <c r="A70" s="3"/>
      <c r="B70" s="17" t="s">
        <v>108</v>
      </c>
      <c r="C70" s="13">
        <v>26226</v>
      </c>
      <c r="D70" s="3" t="s">
        <v>24</v>
      </c>
      <c r="E70" s="3" t="s">
        <v>105</v>
      </c>
    </row>
    <row r="71" spans="1:5">
      <c r="A71" s="3"/>
      <c r="B71" s="17" t="s">
        <v>108</v>
      </c>
      <c r="C71" s="13">
        <v>25000</v>
      </c>
      <c r="D71" s="3" t="s">
        <v>21</v>
      </c>
      <c r="E71" s="3" t="s">
        <v>106</v>
      </c>
    </row>
    <row r="72" spans="1:3">
      <c r="A72" s="3"/>
      <c r="B72" s="17"/>
      <c r="C72" s="13"/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4">
      <c r="A78" s="3"/>
      <c r="B78" s="17"/>
      <c r="C78" s="13"/>
      <c r="D78" s="13"/>
    </row>
    <row r="79" spans="1:4">
      <c r="A79" s="3"/>
      <c r="B79" s="17"/>
      <c r="C79" s="13"/>
      <c r="D79" s="13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4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H1100"/>
  <sheetViews>
    <sheetView topLeftCell="A1" showGridLines="0" view="normal" workbookViewId="0">
      <pane ySplit="8" topLeftCell="A9" activePane="bottomLeft" state="frozen"/>
      <selection pane="bottom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1" t="str">
        <f ca="1">MID(CELL("filename",A1),FIND("]",CELL("filename",A1))+1,256)</f>
        <v>Dec 2021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107</v>
      </c>
      <c r="C9" s="13">
        <v>435206.13</v>
      </c>
      <c r="D9" s="3" t="s">
        <v>18</v>
      </c>
      <c r="E9" s="3" t="s">
        <v>46</v>
      </c>
    </row>
    <row r="10" spans="1:5">
      <c r="A10" s="3"/>
      <c r="B10" s="17" t="s">
        <v>107</v>
      </c>
      <c r="C10" s="13">
        <v>345643.71</v>
      </c>
      <c r="D10" s="3" t="s">
        <v>23</v>
      </c>
      <c r="E10" s="3" t="s">
        <v>7</v>
      </c>
    </row>
    <row r="11" spans="1:5">
      <c r="A11" s="3"/>
      <c r="B11" s="17" t="s">
        <v>107</v>
      </c>
      <c r="C11" s="13">
        <v>290646.59</v>
      </c>
      <c r="D11" s="3" t="s">
        <v>20</v>
      </c>
      <c r="E11" s="3" t="s">
        <v>15</v>
      </c>
    </row>
    <row r="12" spans="1:5">
      <c r="A12" s="3"/>
      <c r="B12" s="17" t="s">
        <v>107</v>
      </c>
      <c r="C12" s="13">
        <v>283386.86</v>
      </c>
      <c r="D12" s="3" t="s">
        <v>19</v>
      </c>
      <c r="E12" s="3" t="s">
        <v>5</v>
      </c>
    </row>
    <row r="13" spans="1:5">
      <c r="A13" s="3"/>
      <c r="B13" s="17" t="s">
        <v>107</v>
      </c>
      <c r="C13" s="13">
        <v>210732.14</v>
      </c>
      <c r="D13" s="3" t="s">
        <v>21</v>
      </c>
      <c r="E13" s="3" t="s">
        <v>69</v>
      </c>
    </row>
    <row r="14" spans="1:5">
      <c r="A14" s="3"/>
      <c r="B14" s="17" t="s">
        <v>107</v>
      </c>
      <c r="C14" s="13">
        <v>198088.76</v>
      </c>
      <c r="D14" s="3" t="s">
        <v>21</v>
      </c>
      <c r="E14" s="3" t="s">
        <v>69</v>
      </c>
    </row>
    <row r="15" spans="1:5">
      <c r="A15" s="3"/>
      <c r="B15" s="17" t="s">
        <v>107</v>
      </c>
      <c r="C15" s="13">
        <v>176717.7</v>
      </c>
      <c r="D15" s="3" t="s">
        <v>21</v>
      </c>
      <c r="E15" s="3" t="s">
        <v>69</v>
      </c>
    </row>
    <row r="16" spans="1:5">
      <c r="A16" s="3"/>
      <c r="B16" s="17" t="s">
        <v>107</v>
      </c>
      <c r="C16" s="13">
        <v>176493.56</v>
      </c>
      <c r="D16" s="3" t="s">
        <v>21</v>
      </c>
      <c r="E16" s="3" t="s">
        <v>69</v>
      </c>
    </row>
    <row r="17" spans="1:5">
      <c r="A17" s="3"/>
      <c r="B17" s="17" t="s">
        <v>107</v>
      </c>
      <c r="C17" s="13">
        <v>175376.02</v>
      </c>
      <c r="D17" s="3" t="s">
        <v>21</v>
      </c>
      <c r="E17" s="3" t="s">
        <v>69</v>
      </c>
    </row>
    <row r="18" spans="1:5">
      <c r="A18" s="3"/>
      <c r="B18" s="17" t="s">
        <v>107</v>
      </c>
      <c r="C18" s="13">
        <v>150119.47</v>
      </c>
      <c r="D18" s="3" t="s">
        <v>21</v>
      </c>
      <c r="E18" s="3" t="s">
        <v>48</v>
      </c>
    </row>
    <row r="19" spans="1:5">
      <c r="A19" s="3"/>
      <c r="B19" s="17" t="s">
        <v>107</v>
      </c>
      <c r="C19" s="13">
        <v>142342.32</v>
      </c>
      <c r="D19" s="3" t="s">
        <v>19</v>
      </c>
      <c r="E19" s="3" t="s">
        <v>6</v>
      </c>
    </row>
    <row r="20" spans="1:5">
      <c r="A20" s="3"/>
      <c r="B20" s="17" t="s">
        <v>107</v>
      </c>
      <c r="C20" s="13">
        <v>136000</v>
      </c>
      <c r="D20" s="3" t="s">
        <v>20</v>
      </c>
      <c r="E20" s="3" t="s">
        <v>98</v>
      </c>
    </row>
    <row r="21" spans="1:5">
      <c r="A21" s="3"/>
      <c r="B21" s="17" t="s">
        <v>107</v>
      </c>
      <c r="C21" s="13">
        <v>125198.83</v>
      </c>
      <c r="D21" s="3" t="s">
        <v>22</v>
      </c>
      <c r="E21" s="3" t="s">
        <v>8</v>
      </c>
    </row>
    <row r="22" spans="1:5">
      <c r="A22" s="3"/>
      <c r="B22" s="17" t="s">
        <v>107</v>
      </c>
      <c r="C22" s="13">
        <v>121253.72</v>
      </c>
      <c r="D22" s="3" t="s">
        <v>18</v>
      </c>
      <c r="E22" s="3" t="s">
        <v>46</v>
      </c>
    </row>
    <row r="23" spans="1:5">
      <c r="A23" s="3"/>
      <c r="B23" s="17" t="s">
        <v>107</v>
      </c>
      <c r="C23" s="13">
        <v>92795.71</v>
      </c>
      <c r="D23" s="3" t="s">
        <v>27</v>
      </c>
      <c r="E23" s="3" t="s">
        <v>58</v>
      </c>
    </row>
    <row r="24" spans="1:5">
      <c r="A24" s="3"/>
      <c r="B24" s="17" t="s">
        <v>107</v>
      </c>
      <c r="C24" s="13">
        <v>91658</v>
      </c>
      <c r="D24" s="3" t="s">
        <v>18</v>
      </c>
      <c r="E24" s="3" t="s">
        <v>46</v>
      </c>
    </row>
    <row r="25" spans="1:5">
      <c r="A25" s="3"/>
      <c r="B25" s="17" t="s">
        <v>107</v>
      </c>
      <c r="C25" s="13">
        <v>76666</v>
      </c>
      <c r="D25" s="3" t="s">
        <v>20</v>
      </c>
      <c r="E25" s="3" t="s">
        <v>98</v>
      </c>
    </row>
    <row r="26" spans="1:5">
      <c r="A26" s="3"/>
      <c r="B26" s="17" t="s">
        <v>107</v>
      </c>
      <c r="C26" s="13">
        <v>75183.12</v>
      </c>
      <c r="D26" s="3" t="s">
        <v>19</v>
      </c>
      <c r="E26" s="3" t="s">
        <v>9</v>
      </c>
    </row>
    <row r="27" spans="1:5">
      <c r="A27" s="3"/>
      <c r="B27" s="17" t="s">
        <v>107</v>
      </c>
      <c r="C27" s="13">
        <v>69619.54</v>
      </c>
      <c r="D27" s="3" t="s">
        <v>55</v>
      </c>
      <c r="E27" s="3" t="s">
        <v>80</v>
      </c>
    </row>
    <row r="28" spans="1:5">
      <c r="A28" s="3"/>
      <c r="B28" s="17" t="s">
        <v>107</v>
      </c>
      <c r="C28" s="13">
        <v>67000</v>
      </c>
      <c r="D28" s="3" t="s">
        <v>24</v>
      </c>
      <c r="E28" s="3" t="s">
        <v>99</v>
      </c>
    </row>
    <row r="29" spans="1:5">
      <c r="A29" s="3"/>
      <c r="B29" s="17" t="s">
        <v>107</v>
      </c>
      <c r="C29" s="13">
        <v>66854.88</v>
      </c>
      <c r="D29" s="3" t="s">
        <v>24</v>
      </c>
      <c r="E29" s="3" t="s">
        <v>33</v>
      </c>
    </row>
    <row r="30" spans="1:5">
      <c r="A30" s="3"/>
      <c r="B30" s="17" t="s">
        <v>107</v>
      </c>
      <c r="C30" s="13">
        <v>63975.52</v>
      </c>
      <c r="D30" s="3" t="s">
        <v>42</v>
      </c>
      <c r="E30" s="3" t="s">
        <v>47</v>
      </c>
    </row>
    <row r="31" spans="1:5">
      <c r="A31" s="3"/>
      <c r="B31" s="17" t="s">
        <v>107</v>
      </c>
      <c r="C31" s="13">
        <v>63795.44</v>
      </c>
      <c r="D31" s="3" t="s">
        <v>22</v>
      </c>
      <c r="E31" s="3" t="s">
        <v>69</v>
      </c>
    </row>
    <row r="32" spans="1:5">
      <c r="A32" s="3"/>
      <c r="B32" s="17" t="s">
        <v>107</v>
      </c>
      <c r="C32" s="13">
        <v>63792.62</v>
      </c>
      <c r="D32" s="3" t="s">
        <v>19</v>
      </c>
      <c r="E32" s="3" t="s">
        <v>39</v>
      </c>
    </row>
    <row r="33" spans="1:5">
      <c r="A33" s="3"/>
      <c r="B33" s="17" t="s">
        <v>107</v>
      </c>
      <c r="C33" s="13">
        <v>60671.28</v>
      </c>
      <c r="D33" s="3" t="s">
        <v>18</v>
      </c>
      <c r="E33" s="3" t="s">
        <v>64</v>
      </c>
    </row>
    <row r="34" spans="1:5">
      <c r="A34" s="3"/>
      <c r="B34" s="17" t="s">
        <v>107</v>
      </c>
      <c r="C34" s="13">
        <v>58604.4</v>
      </c>
      <c r="D34" s="3" t="s">
        <v>18</v>
      </c>
      <c r="E34" s="3" t="s">
        <v>12</v>
      </c>
    </row>
    <row r="35" spans="1:5">
      <c r="A35" s="3"/>
      <c r="B35" s="17" t="s">
        <v>107</v>
      </c>
      <c r="C35" s="13">
        <v>57580</v>
      </c>
      <c r="D35" s="3" t="s">
        <v>18</v>
      </c>
      <c r="E35" s="3" t="s">
        <v>40</v>
      </c>
    </row>
    <row r="36" spans="1:5">
      <c r="A36" s="3"/>
      <c r="B36" s="17" t="s">
        <v>107</v>
      </c>
      <c r="C36" s="13">
        <v>53429.48</v>
      </c>
      <c r="D36" s="3" t="s">
        <v>27</v>
      </c>
      <c r="E36" s="3" t="s">
        <v>86</v>
      </c>
    </row>
    <row r="37" spans="1:5">
      <c r="A37" s="3"/>
      <c r="B37" s="17" t="s">
        <v>107</v>
      </c>
      <c r="C37" s="13">
        <v>50827.16</v>
      </c>
      <c r="D37" s="3" t="s">
        <v>23</v>
      </c>
      <c r="E37" s="3" t="s">
        <v>69</v>
      </c>
    </row>
    <row r="38" spans="1:5">
      <c r="A38" s="3"/>
      <c r="B38" s="17" t="s">
        <v>107</v>
      </c>
      <c r="C38" s="13">
        <v>50040</v>
      </c>
      <c r="D38" s="3" t="s">
        <v>27</v>
      </c>
      <c r="E38" s="3" t="s">
        <v>100</v>
      </c>
    </row>
    <row r="39" spans="1:5">
      <c r="A39" s="3"/>
      <c r="B39" s="17" t="s">
        <v>107</v>
      </c>
      <c r="C39" s="13">
        <v>50000</v>
      </c>
      <c r="D39" s="3" t="s">
        <v>23</v>
      </c>
      <c r="E39" s="3" t="s">
        <v>44</v>
      </c>
    </row>
    <row r="40" spans="1:5">
      <c r="A40" s="3"/>
      <c r="B40" s="17" t="s">
        <v>107</v>
      </c>
      <c r="C40" s="13">
        <v>49900</v>
      </c>
      <c r="D40" s="3" t="s">
        <v>57</v>
      </c>
      <c r="E40" s="3" t="s">
        <v>72</v>
      </c>
    </row>
    <row r="41" spans="1:5">
      <c r="A41" s="3"/>
      <c r="B41" s="17" t="s">
        <v>107</v>
      </c>
      <c r="C41" s="13">
        <v>48200</v>
      </c>
      <c r="D41" s="3" t="s">
        <v>18</v>
      </c>
      <c r="E41" s="3" t="s">
        <v>13</v>
      </c>
    </row>
    <row r="42" spans="1:5">
      <c r="A42" s="3"/>
      <c r="B42" s="17" t="s">
        <v>107</v>
      </c>
      <c r="C42" s="13">
        <v>47337.08</v>
      </c>
      <c r="D42" s="3" t="s">
        <v>21</v>
      </c>
      <c r="E42" s="3" t="s">
        <v>48</v>
      </c>
    </row>
    <row r="43" spans="1:5">
      <c r="A43" s="3"/>
      <c r="B43" s="17" t="s">
        <v>107</v>
      </c>
      <c r="C43" s="13">
        <v>47337.08</v>
      </c>
      <c r="D43" s="3" t="s">
        <v>21</v>
      </c>
      <c r="E43" s="3" t="s">
        <v>48</v>
      </c>
    </row>
    <row r="44" spans="1:5">
      <c r="A44" s="3"/>
      <c r="B44" s="17" t="s">
        <v>107</v>
      </c>
      <c r="C44" s="13">
        <v>45946.59</v>
      </c>
      <c r="D44" s="3" t="s">
        <v>20</v>
      </c>
      <c r="E44" s="3" t="s">
        <v>101</v>
      </c>
    </row>
    <row r="45" spans="1:5">
      <c r="A45" s="3"/>
      <c r="B45" s="17" t="s">
        <v>107</v>
      </c>
      <c r="C45" s="13">
        <v>44522.8</v>
      </c>
      <c r="D45" s="3" t="s">
        <v>26</v>
      </c>
      <c r="E45" s="3" t="s">
        <v>7</v>
      </c>
    </row>
    <row r="46" spans="1:5">
      <c r="A46" s="3"/>
      <c r="B46" s="17" t="s">
        <v>107</v>
      </c>
      <c r="C46" s="13">
        <v>41283.5</v>
      </c>
      <c r="D46" s="3" t="s">
        <v>56</v>
      </c>
      <c r="E46" s="3" t="s">
        <v>59</v>
      </c>
    </row>
    <row r="47" spans="1:5">
      <c r="A47" s="3"/>
      <c r="B47" s="17" t="s">
        <v>107</v>
      </c>
      <c r="C47" s="13">
        <v>38970.43</v>
      </c>
      <c r="D47" s="3" t="s">
        <v>18</v>
      </c>
      <c r="E47" s="3" t="s">
        <v>46</v>
      </c>
    </row>
    <row r="48" spans="1:5">
      <c r="A48" s="3"/>
      <c r="B48" s="17" t="s">
        <v>107</v>
      </c>
      <c r="C48" s="13">
        <v>38877.81</v>
      </c>
      <c r="D48" s="3" t="s">
        <v>67</v>
      </c>
      <c r="E48" s="3" t="s">
        <v>69</v>
      </c>
    </row>
    <row r="49" spans="1:5">
      <c r="A49" s="3"/>
      <c r="B49" s="17" t="s">
        <v>107</v>
      </c>
      <c r="C49" s="13">
        <v>37667.15</v>
      </c>
      <c r="D49" s="3" t="s">
        <v>22</v>
      </c>
      <c r="E49" s="3" t="s">
        <v>34</v>
      </c>
    </row>
    <row r="50" spans="1:5">
      <c r="A50" s="3"/>
      <c r="B50" s="17" t="s">
        <v>107</v>
      </c>
      <c r="C50" s="13">
        <v>37000</v>
      </c>
      <c r="D50" s="3" t="s">
        <v>28</v>
      </c>
      <c r="E50" s="3" t="s">
        <v>100</v>
      </c>
    </row>
    <row r="51" spans="1:5">
      <c r="A51" s="3"/>
      <c r="B51" s="17" t="s">
        <v>107</v>
      </c>
      <c r="C51" s="13">
        <v>36487.5</v>
      </c>
      <c r="D51" s="3" t="s">
        <v>18</v>
      </c>
      <c r="E51" s="3" t="s">
        <v>35</v>
      </c>
    </row>
    <row r="52" spans="1:5">
      <c r="A52" s="3"/>
      <c r="B52" s="17" t="s">
        <v>107</v>
      </c>
      <c r="C52" s="13">
        <v>35000</v>
      </c>
      <c r="D52" s="3" t="s">
        <v>18</v>
      </c>
      <c r="E52" s="3" t="s">
        <v>49</v>
      </c>
    </row>
    <row r="53" spans="1:5">
      <c r="A53" s="3"/>
      <c r="B53" s="17" t="s">
        <v>107</v>
      </c>
      <c r="C53" s="13">
        <v>35000</v>
      </c>
      <c r="D53" s="3" t="s">
        <v>18</v>
      </c>
      <c r="E53" s="3" t="s">
        <v>49</v>
      </c>
    </row>
    <row r="54" spans="1:5">
      <c r="A54" s="3"/>
      <c r="B54" s="17" t="s">
        <v>107</v>
      </c>
      <c r="C54" s="13">
        <v>34956.12</v>
      </c>
      <c r="D54" s="3" t="s">
        <v>56</v>
      </c>
      <c r="E54" s="3" t="s">
        <v>59</v>
      </c>
    </row>
    <row r="55" spans="1:5">
      <c r="A55" s="3"/>
      <c r="B55" s="17" t="s">
        <v>107</v>
      </c>
      <c r="C55" s="13">
        <v>34654</v>
      </c>
      <c r="D55" s="3" t="s">
        <v>27</v>
      </c>
      <c r="E55" s="3" t="s">
        <v>102</v>
      </c>
    </row>
    <row r="56" spans="1:5">
      <c r="A56" s="3"/>
      <c r="B56" s="17" t="s">
        <v>107</v>
      </c>
      <c r="C56" s="13">
        <v>34185</v>
      </c>
      <c r="D56" s="3" t="s">
        <v>18</v>
      </c>
      <c r="E56" s="3" t="s">
        <v>103</v>
      </c>
    </row>
    <row r="57" spans="1:5">
      <c r="A57" s="3"/>
      <c r="B57" s="17" t="s">
        <v>107</v>
      </c>
      <c r="C57" s="13">
        <v>34143.32</v>
      </c>
      <c r="D57" s="3" t="s">
        <v>28</v>
      </c>
      <c r="E57" s="3" t="s">
        <v>74</v>
      </c>
    </row>
    <row r="58" spans="1:5">
      <c r="A58" s="3"/>
      <c r="B58" s="17" t="s">
        <v>107</v>
      </c>
      <c r="C58" s="13">
        <v>34120.33</v>
      </c>
      <c r="D58" s="3" t="s">
        <v>25</v>
      </c>
      <c r="E58" s="3" t="s">
        <v>3</v>
      </c>
    </row>
    <row r="59" spans="1:5">
      <c r="A59" s="3"/>
      <c r="B59" s="17" t="s">
        <v>107</v>
      </c>
      <c r="C59" s="13">
        <v>32595</v>
      </c>
      <c r="D59" s="3" t="s">
        <v>18</v>
      </c>
      <c r="E59" s="3" t="s">
        <v>103</v>
      </c>
    </row>
    <row r="60" spans="1:5">
      <c r="A60" s="3"/>
      <c r="B60" s="17" t="s">
        <v>107</v>
      </c>
      <c r="C60" s="13">
        <v>30363.3</v>
      </c>
      <c r="D60" s="3" t="s">
        <v>22</v>
      </c>
      <c r="E60" s="3" t="s">
        <v>16</v>
      </c>
    </row>
    <row r="61" spans="1:5">
      <c r="A61" s="3"/>
      <c r="B61" s="17" t="s">
        <v>107</v>
      </c>
      <c r="C61" s="13">
        <v>29483.94</v>
      </c>
      <c r="D61" s="3" t="s">
        <v>22</v>
      </c>
      <c r="E61" s="3" t="s">
        <v>69</v>
      </c>
    </row>
    <row r="62" spans="1:5">
      <c r="A62" s="3"/>
      <c r="B62" s="17" t="s">
        <v>107</v>
      </c>
      <c r="C62" s="13">
        <v>28620</v>
      </c>
      <c r="D62" s="3" t="s">
        <v>18</v>
      </c>
      <c r="E62" s="3" t="s">
        <v>103</v>
      </c>
    </row>
    <row r="63" spans="1:5">
      <c r="A63" s="3"/>
      <c r="B63" s="17" t="s">
        <v>107</v>
      </c>
      <c r="C63" s="13">
        <v>28382.19</v>
      </c>
      <c r="D63" s="3" t="s">
        <v>26</v>
      </c>
      <c r="E63" s="3" t="s">
        <v>7</v>
      </c>
    </row>
    <row r="64" spans="1:5">
      <c r="A64" s="3"/>
      <c r="B64" s="17" t="s">
        <v>107</v>
      </c>
      <c r="C64" s="13">
        <v>28382.19</v>
      </c>
      <c r="D64" s="3" t="s">
        <v>26</v>
      </c>
      <c r="E64" s="3" t="s">
        <v>7</v>
      </c>
    </row>
    <row r="65" spans="1:5">
      <c r="A65" s="3"/>
      <c r="B65" s="17" t="s">
        <v>107</v>
      </c>
      <c r="C65" s="13">
        <v>28017.31</v>
      </c>
      <c r="D65" s="3" t="s">
        <v>23</v>
      </c>
      <c r="E65" s="3" t="s">
        <v>7</v>
      </c>
    </row>
    <row r="66" spans="1:5">
      <c r="A66" s="3"/>
      <c r="B66" s="17" t="s">
        <v>107</v>
      </c>
      <c r="C66" s="13">
        <v>27800</v>
      </c>
      <c r="D66" s="3" t="s">
        <v>21</v>
      </c>
      <c r="E66" s="3" t="s">
        <v>104</v>
      </c>
    </row>
    <row r="67" spans="1:5">
      <c r="A67" s="3"/>
      <c r="B67" s="17" t="s">
        <v>107</v>
      </c>
      <c r="C67" s="13">
        <v>27800</v>
      </c>
      <c r="D67" s="3" t="s">
        <v>21</v>
      </c>
      <c r="E67" s="3" t="s">
        <v>104</v>
      </c>
    </row>
    <row r="68" spans="1:5">
      <c r="A68" s="3"/>
      <c r="B68" s="17" t="s">
        <v>107</v>
      </c>
      <c r="C68" s="13">
        <v>26655.24</v>
      </c>
      <c r="D68" s="3" t="s">
        <v>20</v>
      </c>
      <c r="E68" s="3" t="s">
        <v>82</v>
      </c>
    </row>
    <row r="69" spans="1:5">
      <c r="A69" s="3"/>
      <c r="B69" s="17" t="s">
        <v>107</v>
      </c>
      <c r="C69" s="13">
        <v>26640</v>
      </c>
      <c r="D69" s="3" t="s">
        <v>27</v>
      </c>
      <c r="E69" s="3" t="s">
        <v>86</v>
      </c>
    </row>
    <row r="70" spans="1:5">
      <c r="A70" s="3"/>
      <c r="B70" s="17" t="s">
        <v>107</v>
      </c>
      <c r="C70" s="13">
        <v>26226</v>
      </c>
      <c r="D70" s="3" t="s">
        <v>24</v>
      </c>
      <c r="E70" s="3" t="s">
        <v>105</v>
      </c>
    </row>
    <row r="71" spans="1:5">
      <c r="A71" s="3"/>
      <c r="B71" s="17" t="s">
        <v>107</v>
      </c>
      <c r="C71" s="13">
        <v>25000</v>
      </c>
      <c r="D71" s="3" t="s">
        <v>21</v>
      </c>
      <c r="E71" s="3" t="s">
        <v>106</v>
      </c>
    </row>
    <row r="72" spans="1:3">
      <c r="A72" s="3"/>
      <c r="B72" s="17"/>
      <c r="C72" s="13"/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4">
      <c r="A78" s="3"/>
      <c r="B78" s="17"/>
      <c r="C78" s="13"/>
      <c r="D78" s="13"/>
    </row>
    <row r="79" spans="1:4">
      <c r="A79" s="3"/>
      <c r="B79" s="17"/>
      <c r="C79" s="13"/>
      <c r="D79" s="13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4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H1100"/>
  <sheetViews>
    <sheetView topLeftCell="A1" showGridLines="0" view="normal" workbookViewId="0">
      <pane ySplit="8" topLeftCell="A9" activePane="bottomLeft" state="frozen"/>
      <selection pane="bottom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1" t="str">
        <f ca="1">MID(CELL("filename",A1),FIND("]",CELL("filename",A1))+1,256)</f>
        <v>Nov 2021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97</v>
      </c>
      <c r="C9" s="13">
        <v>435206.13</v>
      </c>
      <c r="D9" s="3" t="s">
        <v>18</v>
      </c>
      <c r="E9" s="3" t="s">
        <v>46</v>
      </c>
    </row>
    <row r="10" spans="1:5">
      <c r="A10" s="3"/>
      <c r="B10" s="17" t="s">
        <v>97</v>
      </c>
      <c r="C10" s="13">
        <v>345643.71</v>
      </c>
      <c r="D10" s="3" t="s">
        <v>23</v>
      </c>
      <c r="E10" s="3" t="s">
        <v>7</v>
      </c>
    </row>
    <row r="11" spans="1:5">
      <c r="A11" s="3"/>
      <c r="B11" s="17" t="s">
        <v>97</v>
      </c>
      <c r="C11" s="13">
        <v>290646.59</v>
      </c>
      <c r="D11" s="3" t="s">
        <v>20</v>
      </c>
      <c r="E11" s="3" t="s">
        <v>15</v>
      </c>
    </row>
    <row r="12" spans="1:5">
      <c r="A12" s="3"/>
      <c r="B12" s="17" t="s">
        <v>97</v>
      </c>
      <c r="C12" s="13">
        <v>283386.86</v>
      </c>
      <c r="D12" s="3" t="s">
        <v>19</v>
      </c>
      <c r="E12" s="3" t="s">
        <v>5</v>
      </c>
    </row>
    <row r="13" spans="1:5">
      <c r="A13" s="3"/>
      <c r="B13" s="17" t="s">
        <v>97</v>
      </c>
      <c r="C13" s="13">
        <v>210732.14</v>
      </c>
      <c r="D13" s="3" t="s">
        <v>21</v>
      </c>
      <c r="E13" s="3" t="s">
        <v>69</v>
      </c>
    </row>
    <row r="14" spans="1:5">
      <c r="A14" s="3"/>
      <c r="B14" s="17" t="s">
        <v>97</v>
      </c>
      <c r="C14" s="13">
        <v>198088.76</v>
      </c>
      <c r="D14" s="3" t="s">
        <v>21</v>
      </c>
      <c r="E14" s="3" t="s">
        <v>69</v>
      </c>
    </row>
    <row r="15" spans="1:5">
      <c r="A15" s="3"/>
      <c r="B15" s="17" t="s">
        <v>97</v>
      </c>
      <c r="C15" s="13">
        <v>176717.7</v>
      </c>
      <c r="D15" s="3" t="s">
        <v>21</v>
      </c>
      <c r="E15" s="3" t="s">
        <v>69</v>
      </c>
    </row>
    <row r="16" spans="1:5">
      <c r="A16" s="3"/>
      <c r="B16" s="17" t="s">
        <v>97</v>
      </c>
      <c r="C16" s="13">
        <v>176493.56</v>
      </c>
      <c r="D16" s="3" t="s">
        <v>21</v>
      </c>
      <c r="E16" s="3" t="s">
        <v>69</v>
      </c>
    </row>
    <row r="17" spans="1:5">
      <c r="A17" s="3"/>
      <c r="B17" s="17" t="s">
        <v>97</v>
      </c>
      <c r="C17" s="13">
        <v>175376.02</v>
      </c>
      <c r="D17" s="3" t="s">
        <v>21</v>
      </c>
      <c r="E17" s="3" t="s">
        <v>69</v>
      </c>
    </row>
    <row r="18" spans="1:5">
      <c r="A18" s="3"/>
      <c r="B18" s="17" t="s">
        <v>97</v>
      </c>
      <c r="C18" s="13">
        <v>150119.47</v>
      </c>
      <c r="D18" s="3" t="s">
        <v>21</v>
      </c>
      <c r="E18" s="3" t="s">
        <v>48</v>
      </c>
    </row>
    <row r="19" spans="1:5">
      <c r="A19" s="3"/>
      <c r="B19" s="17" t="s">
        <v>97</v>
      </c>
      <c r="C19" s="13">
        <v>142342.32</v>
      </c>
      <c r="D19" s="3" t="s">
        <v>19</v>
      </c>
      <c r="E19" s="3" t="s">
        <v>6</v>
      </c>
    </row>
    <row r="20" spans="1:5">
      <c r="A20" s="3"/>
      <c r="B20" s="17" t="s">
        <v>97</v>
      </c>
      <c r="C20" s="13">
        <v>136000</v>
      </c>
      <c r="D20" s="3" t="s">
        <v>20</v>
      </c>
      <c r="E20" s="3" t="s">
        <v>98</v>
      </c>
    </row>
    <row r="21" spans="1:5">
      <c r="A21" s="3"/>
      <c r="B21" s="17" t="s">
        <v>97</v>
      </c>
      <c r="C21" s="13">
        <v>125198.83</v>
      </c>
      <c r="D21" s="3" t="s">
        <v>22</v>
      </c>
      <c r="E21" s="3" t="s">
        <v>8</v>
      </c>
    </row>
    <row r="22" spans="1:5">
      <c r="A22" s="3"/>
      <c r="B22" s="17" t="s">
        <v>97</v>
      </c>
      <c r="C22" s="13">
        <v>121253.72</v>
      </c>
      <c r="D22" s="3" t="s">
        <v>18</v>
      </c>
      <c r="E22" s="3" t="s">
        <v>46</v>
      </c>
    </row>
    <row r="23" spans="1:5">
      <c r="A23" s="3"/>
      <c r="B23" s="17" t="s">
        <v>97</v>
      </c>
      <c r="C23" s="13">
        <v>92795.71</v>
      </c>
      <c r="D23" s="3" t="s">
        <v>27</v>
      </c>
      <c r="E23" s="3" t="s">
        <v>58</v>
      </c>
    </row>
    <row r="24" spans="1:5">
      <c r="A24" s="3"/>
      <c r="B24" s="17" t="s">
        <v>97</v>
      </c>
      <c r="C24" s="13">
        <v>91658</v>
      </c>
      <c r="D24" s="3" t="s">
        <v>18</v>
      </c>
      <c r="E24" s="3" t="s">
        <v>46</v>
      </c>
    </row>
    <row r="25" spans="1:5">
      <c r="A25" s="3"/>
      <c r="B25" s="17" t="s">
        <v>97</v>
      </c>
      <c r="C25" s="13">
        <v>76666</v>
      </c>
      <c r="D25" s="3" t="s">
        <v>20</v>
      </c>
      <c r="E25" s="3" t="s">
        <v>98</v>
      </c>
    </row>
    <row r="26" spans="1:5">
      <c r="A26" s="3"/>
      <c r="B26" s="17" t="s">
        <v>97</v>
      </c>
      <c r="C26" s="13">
        <v>75183.12</v>
      </c>
      <c r="D26" s="3" t="s">
        <v>19</v>
      </c>
      <c r="E26" s="3" t="s">
        <v>9</v>
      </c>
    </row>
    <row r="27" spans="1:5">
      <c r="A27" s="3"/>
      <c r="B27" s="17" t="s">
        <v>97</v>
      </c>
      <c r="C27" s="13">
        <v>69619.54</v>
      </c>
      <c r="D27" s="3" t="s">
        <v>55</v>
      </c>
      <c r="E27" s="3" t="s">
        <v>80</v>
      </c>
    </row>
    <row r="28" spans="1:5">
      <c r="A28" s="3"/>
      <c r="B28" s="17" t="s">
        <v>97</v>
      </c>
      <c r="C28" s="13">
        <v>67000</v>
      </c>
      <c r="D28" s="3" t="s">
        <v>24</v>
      </c>
      <c r="E28" s="3" t="s">
        <v>99</v>
      </c>
    </row>
    <row r="29" spans="1:5">
      <c r="A29" s="3"/>
      <c r="B29" s="17" t="s">
        <v>97</v>
      </c>
      <c r="C29" s="13">
        <v>66854.88</v>
      </c>
      <c r="D29" s="3" t="s">
        <v>24</v>
      </c>
      <c r="E29" s="3" t="s">
        <v>33</v>
      </c>
    </row>
    <row r="30" spans="1:5">
      <c r="A30" s="3"/>
      <c r="B30" s="17" t="s">
        <v>97</v>
      </c>
      <c r="C30" s="13">
        <v>63975.52</v>
      </c>
      <c r="D30" s="3" t="s">
        <v>42</v>
      </c>
      <c r="E30" s="3" t="s">
        <v>47</v>
      </c>
    </row>
    <row r="31" spans="1:5">
      <c r="A31" s="3"/>
      <c r="B31" s="17" t="s">
        <v>97</v>
      </c>
      <c r="C31" s="13">
        <v>63795.44</v>
      </c>
      <c r="D31" s="3" t="s">
        <v>22</v>
      </c>
      <c r="E31" s="3" t="s">
        <v>69</v>
      </c>
    </row>
    <row r="32" spans="1:5">
      <c r="A32" s="3"/>
      <c r="B32" s="17" t="s">
        <v>97</v>
      </c>
      <c r="C32" s="13">
        <v>63792.62</v>
      </c>
      <c r="D32" s="3" t="s">
        <v>19</v>
      </c>
      <c r="E32" s="3" t="s">
        <v>39</v>
      </c>
    </row>
    <row r="33" spans="1:5">
      <c r="A33" s="3"/>
      <c r="B33" s="17" t="s">
        <v>97</v>
      </c>
      <c r="C33" s="13">
        <v>60671.28</v>
      </c>
      <c r="D33" s="3" t="s">
        <v>18</v>
      </c>
      <c r="E33" s="3" t="s">
        <v>64</v>
      </c>
    </row>
    <row r="34" spans="1:5">
      <c r="A34" s="3"/>
      <c r="B34" s="17" t="s">
        <v>97</v>
      </c>
      <c r="C34" s="13">
        <v>58604.4</v>
      </c>
      <c r="D34" s="3" t="s">
        <v>18</v>
      </c>
      <c r="E34" s="3" t="s">
        <v>12</v>
      </c>
    </row>
    <row r="35" spans="1:5">
      <c r="A35" s="3"/>
      <c r="B35" s="17" t="s">
        <v>97</v>
      </c>
      <c r="C35" s="13">
        <v>57580</v>
      </c>
      <c r="D35" s="3" t="s">
        <v>18</v>
      </c>
      <c r="E35" s="3" t="s">
        <v>40</v>
      </c>
    </row>
    <row r="36" spans="1:5">
      <c r="A36" s="3"/>
      <c r="B36" s="17" t="s">
        <v>97</v>
      </c>
      <c r="C36" s="13">
        <v>53429.48</v>
      </c>
      <c r="D36" s="3" t="s">
        <v>27</v>
      </c>
      <c r="E36" s="3" t="s">
        <v>86</v>
      </c>
    </row>
    <row r="37" spans="1:5">
      <c r="A37" s="3"/>
      <c r="B37" s="17" t="s">
        <v>97</v>
      </c>
      <c r="C37" s="13">
        <v>50827.16</v>
      </c>
      <c r="D37" s="3" t="s">
        <v>23</v>
      </c>
      <c r="E37" s="3" t="s">
        <v>69</v>
      </c>
    </row>
    <row r="38" spans="1:5">
      <c r="A38" s="3"/>
      <c r="B38" s="17" t="s">
        <v>97</v>
      </c>
      <c r="C38" s="13">
        <v>50040</v>
      </c>
      <c r="D38" s="3" t="s">
        <v>27</v>
      </c>
      <c r="E38" s="3" t="s">
        <v>100</v>
      </c>
    </row>
    <row r="39" spans="1:5">
      <c r="A39" s="3"/>
      <c r="B39" s="17" t="s">
        <v>97</v>
      </c>
      <c r="C39" s="13">
        <v>50000</v>
      </c>
      <c r="D39" s="3" t="s">
        <v>23</v>
      </c>
      <c r="E39" s="3" t="s">
        <v>44</v>
      </c>
    </row>
    <row r="40" spans="1:5">
      <c r="A40" s="3"/>
      <c r="B40" s="17" t="s">
        <v>97</v>
      </c>
      <c r="C40" s="13">
        <v>49900</v>
      </c>
      <c r="D40" s="3" t="s">
        <v>57</v>
      </c>
      <c r="E40" s="3" t="s">
        <v>72</v>
      </c>
    </row>
    <row r="41" spans="1:5">
      <c r="A41" s="3"/>
      <c r="B41" s="17" t="s">
        <v>97</v>
      </c>
      <c r="C41" s="13">
        <v>48200</v>
      </c>
      <c r="D41" s="3" t="s">
        <v>18</v>
      </c>
      <c r="E41" s="3" t="s">
        <v>13</v>
      </c>
    </row>
    <row r="42" spans="1:5">
      <c r="A42" s="3"/>
      <c r="B42" s="17" t="s">
        <v>97</v>
      </c>
      <c r="C42" s="13">
        <v>47337.08</v>
      </c>
      <c r="D42" s="3" t="s">
        <v>21</v>
      </c>
      <c r="E42" s="3" t="s">
        <v>48</v>
      </c>
    </row>
    <row r="43" spans="1:5">
      <c r="A43" s="3"/>
      <c r="B43" s="17" t="s">
        <v>97</v>
      </c>
      <c r="C43" s="13">
        <v>47337.08</v>
      </c>
      <c r="D43" s="3" t="s">
        <v>21</v>
      </c>
      <c r="E43" s="3" t="s">
        <v>48</v>
      </c>
    </row>
    <row r="44" spans="1:5">
      <c r="A44" s="3"/>
      <c r="B44" s="17" t="s">
        <v>97</v>
      </c>
      <c r="C44" s="13">
        <v>45946.59</v>
      </c>
      <c r="D44" s="3" t="s">
        <v>20</v>
      </c>
      <c r="E44" s="3" t="s">
        <v>101</v>
      </c>
    </row>
    <row r="45" spans="1:5">
      <c r="A45" s="3"/>
      <c r="B45" s="17" t="s">
        <v>97</v>
      </c>
      <c r="C45" s="13">
        <v>44522.8</v>
      </c>
      <c r="D45" s="3" t="s">
        <v>26</v>
      </c>
      <c r="E45" s="3" t="s">
        <v>7</v>
      </c>
    </row>
    <row r="46" spans="1:5">
      <c r="A46" s="3"/>
      <c r="B46" s="17" t="s">
        <v>97</v>
      </c>
      <c r="C46" s="13">
        <v>41283.5</v>
      </c>
      <c r="D46" s="3" t="s">
        <v>56</v>
      </c>
      <c r="E46" s="3" t="s">
        <v>59</v>
      </c>
    </row>
    <row r="47" spans="1:5">
      <c r="A47" s="3"/>
      <c r="B47" s="17" t="s">
        <v>97</v>
      </c>
      <c r="C47" s="13">
        <v>38970.43</v>
      </c>
      <c r="D47" s="3" t="s">
        <v>18</v>
      </c>
      <c r="E47" s="3" t="s">
        <v>46</v>
      </c>
    </row>
    <row r="48" spans="1:5">
      <c r="A48" s="3"/>
      <c r="B48" s="17" t="s">
        <v>97</v>
      </c>
      <c r="C48" s="13">
        <v>38877.81</v>
      </c>
      <c r="D48" s="3" t="s">
        <v>67</v>
      </c>
      <c r="E48" s="3" t="s">
        <v>69</v>
      </c>
    </row>
    <row r="49" spans="1:5">
      <c r="A49" s="3"/>
      <c r="B49" s="17" t="s">
        <v>97</v>
      </c>
      <c r="C49" s="13">
        <v>37667.15</v>
      </c>
      <c r="D49" s="3" t="s">
        <v>22</v>
      </c>
      <c r="E49" s="3" t="s">
        <v>34</v>
      </c>
    </row>
    <row r="50" spans="1:5">
      <c r="A50" s="3"/>
      <c r="B50" s="17" t="s">
        <v>97</v>
      </c>
      <c r="C50" s="13">
        <v>37000</v>
      </c>
      <c r="D50" s="3" t="s">
        <v>28</v>
      </c>
      <c r="E50" s="3" t="s">
        <v>100</v>
      </c>
    </row>
    <row r="51" spans="1:5">
      <c r="A51" s="3"/>
      <c r="B51" s="17" t="s">
        <v>97</v>
      </c>
      <c r="C51" s="13">
        <v>36487.5</v>
      </c>
      <c r="D51" s="3" t="s">
        <v>18</v>
      </c>
      <c r="E51" s="3" t="s">
        <v>35</v>
      </c>
    </row>
    <row r="52" spans="1:5">
      <c r="A52" s="3"/>
      <c r="B52" s="17" t="s">
        <v>97</v>
      </c>
      <c r="C52" s="13">
        <v>35000</v>
      </c>
      <c r="D52" s="3" t="s">
        <v>18</v>
      </c>
      <c r="E52" s="3" t="s">
        <v>49</v>
      </c>
    </row>
    <row r="53" spans="1:5">
      <c r="A53" s="3"/>
      <c r="B53" s="17" t="s">
        <v>97</v>
      </c>
      <c r="C53" s="13">
        <v>35000</v>
      </c>
      <c r="D53" s="3" t="s">
        <v>18</v>
      </c>
      <c r="E53" s="3" t="s">
        <v>49</v>
      </c>
    </row>
    <row r="54" spans="1:5">
      <c r="A54" s="3"/>
      <c r="B54" s="17" t="s">
        <v>97</v>
      </c>
      <c r="C54" s="13">
        <v>34956.12</v>
      </c>
      <c r="D54" s="3" t="s">
        <v>56</v>
      </c>
      <c r="E54" s="3" t="s">
        <v>59</v>
      </c>
    </row>
    <row r="55" spans="1:5">
      <c r="A55" s="3"/>
      <c r="B55" s="17" t="s">
        <v>97</v>
      </c>
      <c r="C55" s="13">
        <v>34654</v>
      </c>
      <c r="D55" s="3" t="s">
        <v>27</v>
      </c>
      <c r="E55" s="3" t="s">
        <v>102</v>
      </c>
    </row>
    <row r="56" spans="1:5">
      <c r="A56" s="3"/>
      <c r="B56" s="17" t="s">
        <v>97</v>
      </c>
      <c r="C56" s="13">
        <v>34185</v>
      </c>
      <c r="D56" s="3" t="s">
        <v>18</v>
      </c>
      <c r="E56" s="3" t="s">
        <v>103</v>
      </c>
    </row>
    <row r="57" spans="1:5">
      <c r="A57" s="3"/>
      <c r="B57" s="17" t="s">
        <v>97</v>
      </c>
      <c r="C57" s="13">
        <v>34143.32</v>
      </c>
      <c r="D57" s="3" t="s">
        <v>28</v>
      </c>
      <c r="E57" s="3" t="s">
        <v>74</v>
      </c>
    </row>
    <row r="58" spans="1:5">
      <c r="A58" s="3"/>
      <c r="B58" s="17" t="s">
        <v>97</v>
      </c>
      <c r="C58" s="13">
        <v>34120.33</v>
      </c>
      <c r="D58" s="3" t="s">
        <v>25</v>
      </c>
      <c r="E58" s="3" t="s">
        <v>3</v>
      </c>
    </row>
    <row r="59" spans="1:5">
      <c r="A59" s="3"/>
      <c r="B59" s="17" t="s">
        <v>97</v>
      </c>
      <c r="C59" s="13">
        <v>32595</v>
      </c>
      <c r="D59" s="3" t="s">
        <v>18</v>
      </c>
      <c r="E59" s="3" t="s">
        <v>103</v>
      </c>
    </row>
    <row r="60" spans="1:5">
      <c r="A60" s="3"/>
      <c r="B60" s="17" t="s">
        <v>97</v>
      </c>
      <c r="C60" s="13">
        <v>30363.3</v>
      </c>
      <c r="D60" s="3" t="s">
        <v>22</v>
      </c>
      <c r="E60" s="3" t="s">
        <v>16</v>
      </c>
    </row>
    <row r="61" spans="1:5">
      <c r="A61" s="3"/>
      <c r="B61" s="17" t="s">
        <v>97</v>
      </c>
      <c r="C61" s="13">
        <v>29483.94</v>
      </c>
      <c r="D61" s="3" t="s">
        <v>22</v>
      </c>
      <c r="E61" s="3" t="s">
        <v>69</v>
      </c>
    </row>
    <row r="62" spans="1:5">
      <c r="A62" s="3"/>
      <c r="B62" s="17" t="s">
        <v>97</v>
      </c>
      <c r="C62" s="13">
        <v>28620</v>
      </c>
      <c r="D62" s="3" t="s">
        <v>18</v>
      </c>
      <c r="E62" s="3" t="s">
        <v>103</v>
      </c>
    </row>
    <row r="63" spans="1:5">
      <c r="A63" s="3"/>
      <c r="B63" s="17" t="s">
        <v>97</v>
      </c>
      <c r="C63" s="13">
        <v>28382.19</v>
      </c>
      <c r="D63" s="3" t="s">
        <v>26</v>
      </c>
      <c r="E63" s="3" t="s">
        <v>7</v>
      </c>
    </row>
    <row r="64" spans="1:5">
      <c r="A64" s="3"/>
      <c r="B64" s="17" t="s">
        <v>97</v>
      </c>
      <c r="C64" s="13">
        <v>28382.19</v>
      </c>
      <c r="D64" s="3" t="s">
        <v>26</v>
      </c>
      <c r="E64" s="3" t="s">
        <v>7</v>
      </c>
    </row>
    <row r="65" spans="1:5">
      <c r="A65" s="3"/>
      <c r="B65" s="17" t="s">
        <v>97</v>
      </c>
      <c r="C65" s="13">
        <v>28017.31</v>
      </c>
      <c r="D65" s="3" t="s">
        <v>23</v>
      </c>
      <c r="E65" s="3" t="s">
        <v>7</v>
      </c>
    </row>
    <row r="66" spans="1:5">
      <c r="A66" s="3"/>
      <c r="B66" s="17" t="s">
        <v>97</v>
      </c>
      <c r="C66" s="13">
        <v>27800</v>
      </c>
      <c r="D66" s="3" t="s">
        <v>21</v>
      </c>
      <c r="E66" s="3" t="s">
        <v>104</v>
      </c>
    </row>
    <row r="67" spans="1:5">
      <c r="A67" s="3"/>
      <c r="B67" s="17" t="s">
        <v>97</v>
      </c>
      <c r="C67" s="13">
        <v>27800</v>
      </c>
      <c r="D67" s="3" t="s">
        <v>21</v>
      </c>
      <c r="E67" s="3" t="s">
        <v>104</v>
      </c>
    </row>
    <row r="68" spans="1:5">
      <c r="A68" s="3"/>
      <c r="B68" s="17" t="s">
        <v>97</v>
      </c>
      <c r="C68" s="13">
        <v>26655.24</v>
      </c>
      <c r="D68" s="3" t="s">
        <v>20</v>
      </c>
      <c r="E68" s="3" t="s">
        <v>82</v>
      </c>
    </row>
    <row r="69" spans="1:5">
      <c r="A69" s="3"/>
      <c r="B69" s="17" t="s">
        <v>97</v>
      </c>
      <c r="C69" s="13">
        <v>26640</v>
      </c>
      <c r="D69" s="3" t="s">
        <v>27</v>
      </c>
      <c r="E69" s="3" t="s">
        <v>86</v>
      </c>
    </row>
    <row r="70" spans="1:5">
      <c r="A70" s="3"/>
      <c r="B70" s="17" t="s">
        <v>97</v>
      </c>
      <c r="C70" s="13">
        <v>26226</v>
      </c>
      <c r="D70" s="3" t="s">
        <v>24</v>
      </c>
      <c r="E70" s="3" t="s">
        <v>105</v>
      </c>
    </row>
    <row r="71" spans="1:5">
      <c r="A71" s="3"/>
      <c r="B71" s="17" t="s">
        <v>97</v>
      </c>
      <c r="C71" s="13">
        <v>25000</v>
      </c>
      <c r="D71" s="3" t="s">
        <v>21</v>
      </c>
      <c r="E71" s="3" t="s">
        <v>106</v>
      </c>
    </row>
    <row r="72" spans="1:3">
      <c r="A72" s="3"/>
      <c r="B72" s="17"/>
      <c r="C72" s="13"/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4">
      <c r="A78" s="3"/>
      <c r="B78" s="17"/>
      <c r="C78" s="13"/>
      <c r="D78" s="13"/>
    </row>
    <row r="79" spans="1:4">
      <c r="A79" s="3"/>
      <c r="B79" s="17"/>
      <c r="C79" s="13"/>
      <c r="D79" s="13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4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H1100"/>
  <sheetViews>
    <sheetView topLeftCell="A1" showGridLines="0" view="normal" workbookViewId="0">
      <pane ySplit="8" topLeftCell="A9" activePane="bottomLeft" state="frozen"/>
      <selection pane="bottom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1" t="str">
        <f ca="1">MID(CELL("filename",A1),FIND("]",CELL("filename",A1))+1,256)</f>
        <v>Oct 2021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89</v>
      </c>
      <c r="C9" s="13">
        <v>3961250</v>
      </c>
      <c r="D9" s="3" t="s">
        <v>30</v>
      </c>
      <c r="E9" s="3" t="s">
        <v>4</v>
      </c>
    </row>
    <row r="10" spans="1:5">
      <c r="A10" s="3"/>
      <c r="B10" s="17" t="s">
        <v>89</v>
      </c>
      <c r="C10" s="13">
        <v>2555450</v>
      </c>
      <c r="D10" s="3" t="s">
        <v>30</v>
      </c>
      <c r="E10" s="3" t="s">
        <v>4</v>
      </c>
    </row>
    <row r="11" spans="1:5">
      <c r="A11" s="3"/>
      <c r="B11" s="17" t="s">
        <v>89</v>
      </c>
      <c r="C11" s="13">
        <v>2500000</v>
      </c>
      <c r="D11" s="3" t="s">
        <v>27</v>
      </c>
      <c r="E11" s="3" t="s">
        <v>12</v>
      </c>
    </row>
    <row r="12" spans="1:5">
      <c r="A12" s="3"/>
      <c r="B12" s="17" t="s">
        <v>89</v>
      </c>
      <c r="C12" s="13">
        <v>983333.33</v>
      </c>
      <c r="D12" s="3" t="s">
        <v>20</v>
      </c>
      <c r="E12" s="3" t="s">
        <v>4</v>
      </c>
    </row>
    <row r="13" spans="1:5">
      <c r="A13" s="3"/>
      <c r="B13" s="17" t="s">
        <v>89</v>
      </c>
      <c r="C13" s="13">
        <v>649901.6</v>
      </c>
      <c r="D13" s="3" t="s">
        <v>55</v>
      </c>
      <c r="E13" s="3" t="s">
        <v>58</v>
      </c>
    </row>
    <row r="14" spans="1:5">
      <c r="A14" s="3"/>
      <c r="B14" s="17" t="s">
        <v>89</v>
      </c>
      <c r="C14" s="13">
        <v>298060.64</v>
      </c>
      <c r="D14" s="3" t="s">
        <v>22</v>
      </c>
      <c r="E14" s="3" t="s">
        <v>8</v>
      </c>
    </row>
    <row r="15" spans="1:5">
      <c r="A15" s="3"/>
      <c r="B15" s="17" t="s">
        <v>89</v>
      </c>
      <c r="C15" s="13">
        <v>288036.43</v>
      </c>
      <c r="D15" s="3" t="s">
        <v>23</v>
      </c>
      <c r="E15" s="3" t="s">
        <v>7</v>
      </c>
    </row>
    <row r="16" spans="1:5">
      <c r="A16" s="3"/>
      <c r="B16" s="17" t="s">
        <v>89</v>
      </c>
      <c r="C16" s="13">
        <v>230647.14</v>
      </c>
      <c r="D16" s="3" t="s">
        <v>42</v>
      </c>
      <c r="E16" s="3" t="s">
        <v>47</v>
      </c>
    </row>
    <row r="17" spans="1:5">
      <c r="A17" s="3"/>
      <c r="B17" s="17" t="s">
        <v>89</v>
      </c>
      <c r="C17" s="13">
        <v>175425.63</v>
      </c>
      <c r="D17" s="3" t="s">
        <v>18</v>
      </c>
      <c r="E17" s="3" t="s">
        <v>35</v>
      </c>
    </row>
    <row r="18" spans="1:5">
      <c r="A18" s="3"/>
      <c r="B18" s="17" t="s">
        <v>89</v>
      </c>
      <c r="C18" s="13">
        <v>160011.74</v>
      </c>
      <c r="D18" s="3" t="s">
        <v>19</v>
      </c>
      <c r="E18" s="3" t="s">
        <v>6</v>
      </c>
    </row>
    <row r="19" spans="1:5">
      <c r="A19" s="3"/>
      <c r="B19" s="17" t="s">
        <v>89</v>
      </c>
      <c r="C19" s="13">
        <v>158073.34</v>
      </c>
      <c r="D19" s="3" t="s">
        <v>22</v>
      </c>
      <c r="E19" s="3" t="s">
        <v>69</v>
      </c>
    </row>
    <row r="20" spans="1:5">
      <c r="A20" s="3"/>
      <c r="B20" s="17" t="s">
        <v>89</v>
      </c>
      <c r="C20" s="13">
        <v>157446.84</v>
      </c>
      <c r="D20" s="3" t="s">
        <v>19</v>
      </c>
      <c r="E20" s="3" t="s">
        <v>5</v>
      </c>
    </row>
    <row r="21" spans="1:5">
      <c r="A21" s="3"/>
      <c r="B21" s="17" t="s">
        <v>89</v>
      </c>
      <c r="C21" s="13">
        <v>149902.15</v>
      </c>
      <c r="D21" s="3" t="s">
        <v>18</v>
      </c>
      <c r="E21" s="3" t="s">
        <v>35</v>
      </c>
    </row>
    <row r="22" spans="1:5">
      <c r="A22" s="3"/>
      <c r="B22" s="17" t="s">
        <v>89</v>
      </c>
      <c r="C22" s="13">
        <v>136227.97</v>
      </c>
      <c r="D22" s="3" t="s">
        <v>20</v>
      </c>
      <c r="E22" s="3" t="s">
        <v>14</v>
      </c>
    </row>
    <row r="23" spans="1:5">
      <c r="A23" s="3"/>
      <c r="B23" s="17" t="s">
        <v>89</v>
      </c>
      <c r="C23" s="13">
        <v>131099</v>
      </c>
      <c r="D23" s="3" t="s">
        <v>18</v>
      </c>
      <c r="E23" s="3" t="s">
        <v>46</v>
      </c>
    </row>
    <row r="24" spans="1:5">
      <c r="A24" s="3"/>
      <c r="B24" s="17" t="s">
        <v>89</v>
      </c>
      <c r="C24" s="13">
        <v>117243.05</v>
      </c>
      <c r="D24" s="3" t="s">
        <v>55</v>
      </c>
      <c r="E24" s="3" t="s">
        <v>58</v>
      </c>
    </row>
    <row r="25" spans="1:5">
      <c r="A25" s="3"/>
      <c r="B25" s="17" t="s">
        <v>89</v>
      </c>
      <c r="C25" s="13">
        <v>115310.26</v>
      </c>
      <c r="D25" s="3" t="s">
        <v>18</v>
      </c>
      <c r="E25" s="3" t="s">
        <v>35</v>
      </c>
    </row>
    <row r="26" spans="1:5">
      <c r="A26" s="3"/>
      <c r="B26" s="17" t="s">
        <v>89</v>
      </c>
      <c r="C26" s="13">
        <v>108491.8</v>
      </c>
      <c r="D26" s="3" t="s">
        <v>21</v>
      </c>
      <c r="E26" s="3" t="s">
        <v>69</v>
      </c>
    </row>
    <row r="27" spans="1:5">
      <c r="A27" s="3"/>
      <c r="B27" s="17" t="s">
        <v>89</v>
      </c>
      <c r="C27" s="13">
        <v>83573</v>
      </c>
      <c r="D27" s="3" t="s">
        <v>27</v>
      </c>
      <c r="E27" s="3" t="s">
        <v>90</v>
      </c>
    </row>
    <row r="28" spans="1:5">
      <c r="A28" s="3"/>
      <c r="B28" s="17" t="s">
        <v>89</v>
      </c>
      <c r="C28" s="13">
        <v>76985.5</v>
      </c>
      <c r="D28" s="3" t="s">
        <v>23</v>
      </c>
      <c r="E28" s="3" t="s">
        <v>7</v>
      </c>
    </row>
    <row r="29" spans="1:5">
      <c r="A29" s="3"/>
      <c r="B29" s="17" t="s">
        <v>89</v>
      </c>
      <c r="C29" s="13">
        <v>75145.37</v>
      </c>
      <c r="D29" s="3" t="s">
        <v>21</v>
      </c>
      <c r="E29" s="3" t="s">
        <v>69</v>
      </c>
    </row>
    <row r="30" spans="1:5">
      <c r="A30" s="3"/>
      <c r="B30" s="17" t="s">
        <v>89</v>
      </c>
      <c r="C30" s="13">
        <v>74850</v>
      </c>
      <c r="D30" s="3" t="s">
        <v>57</v>
      </c>
      <c r="E30" s="3" t="s">
        <v>72</v>
      </c>
    </row>
    <row r="31" spans="1:5">
      <c r="A31" s="3"/>
      <c r="B31" s="17" t="s">
        <v>89</v>
      </c>
      <c r="C31" s="13">
        <v>72629.13</v>
      </c>
      <c r="D31" s="3" t="s">
        <v>20</v>
      </c>
      <c r="E31" s="3" t="s">
        <v>82</v>
      </c>
    </row>
    <row r="32" spans="1:5">
      <c r="A32" s="3"/>
      <c r="B32" s="17" t="s">
        <v>89</v>
      </c>
      <c r="C32" s="13">
        <v>69626.25</v>
      </c>
      <c r="D32" s="3" t="s">
        <v>23</v>
      </c>
      <c r="E32" s="3" t="s">
        <v>10</v>
      </c>
    </row>
    <row r="33" spans="1:5">
      <c r="A33" s="3"/>
      <c r="B33" s="17" t="s">
        <v>89</v>
      </c>
      <c r="C33" s="13">
        <v>68386.4</v>
      </c>
      <c r="D33" s="3" t="s">
        <v>18</v>
      </c>
      <c r="E33" s="3" t="s">
        <v>12</v>
      </c>
    </row>
    <row r="34" spans="1:5">
      <c r="A34" s="3"/>
      <c r="B34" s="17" t="s">
        <v>89</v>
      </c>
      <c r="C34" s="13">
        <v>66423.33</v>
      </c>
      <c r="D34" s="3" t="s">
        <v>18</v>
      </c>
      <c r="E34" s="3" t="s">
        <v>46</v>
      </c>
    </row>
    <row r="35" spans="1:5">
      <c r="A35" s="3"/>
      <c r="B35" s="17" t="s">
        <v>89</v>
      </c>
      <c r="C35" s="13">
        <v>65927.84</v>
      </c>
      <c r="D35" s="3" t="s">
        <v>27</v>
      </c>
      <c r="E35" s="3" t="s">
        <v>91</v>
      </c>
    </row>
    <row r="36" spans="1:5">
      <c r="A36" s="3"/>
      <c r="B36" s="17" t="s">
        <v>89</v>
      </c>
      <c r="C36" s="13">
        <v>65310</v>
      </c>
      <c r="D36" s="3" t="s">
        <v>18</v>
      </c>
      <c r="E36" s="3" t="s">
        <v>40</v>
      </c>
    </row>
    <row r="37" spans="1:5">
      <c r="A37" s="3"/>
      <c r="B37" s="17" t="s">
        <v>89</v>
      </c>
      <c r="C37" s="13">
        <v>65310</v>
      </c>
      <c r="D37" s="3" t="s">
        <v>18</v>
      </c>
      <c r="E37" s="3" t="s">
        <v>40</v>
      </c>
    </row>
    <row r="38" spans="1:5">
      <c r="A38" s="3"/>
      <c r="B38" s="17" t="s">
        <v>89</v>
      </c>
      <c r="C38" s="13">
        <v>62997</v>
      </c>
      <c r="D38" s="3" t="s">
        <v>19</v>
      </c>
      <c r="E38" s="3" t="s">
        <v>39</v>
      </c>
    </row>
    <row r="39" spans="1:5">
      <c r="A39" s="3"/>
      <c r="B39" s="17" t="s">
        <v>89</v>
      </c>
      <c r="C39" s="13">
        <v>54848.82</v>
      </c>
      <c r="D39" s="3" t="s">
        <v>55</v>
      </c>
      <c r="E39" s="3" t="s">
        <v>35</v>
      </c>
    </row>
    <row r="40" spans="1:5">
      <c r="A40" s="3"/>
      <c r="B40" s="17" t="s">
        <v>89</v>
      </c>
      <c r="C40" s="13">
        <v>54387.5</v>
      </c>
      <c r="D40" s="3" t="s">
        <v>18</v>
      </c>
      <c r="E40" s="3" t="s">
        <v>35</v>
      </c>
    </row>
    <row r="41" spans="1:5">
      <c r="A41" s="3"/>
      <c r="B41" s="17" t="s">
        <v>89</v>
      </c>
      <c r="C41" s="13">
        <v>53377.5</v>
      </c>
      <c r="D41" s="3" t="s">
        <v>18</v>
      </c>
      <c r="E41" s="3" t="s">
        <v>35</v>
      </c>
    </row>
    <row r="42" spans="1:5">
      <c r="A42" s="3"/>
      <c r="B42" s="17" t="s">
        <v>89</v>
      </c>
      <c r="C42" s="13">
        <v>49539.17</v>
      </c>
      <c r="D42" s="3" t="s">
        <v>28</v>
      </c>
      <c r="E42" s="3" t="s">
        <v>69</v>
      </c>
    </row>
    <row r="43" spans="1:5">
      <c r="A43" s="3"/>
      <c r="B43" s="17" t="s">
        <v>89</v>
      </c>
      <c r="C43" s="13">
        <v>48601</v>
      </c>
      <c r="D43" s="3" t="s">
        <v>28</v>
      </c>
      <c r="E43" s="3" t="s">
        <v>92</v>
      </c>
    </row>
    <row r="44" spans="1:5">
      <c r="A44" s="3"/>
      <c r="B44" s="17" t="s">
        <v>89</v>
      </c>
      <c r="C44" s="13">
        <v>47024.8</v>
      </c>
      <c r="D44" s="3" t="s">
        <v>18</v>
      </c>
      <c r="E44" s="3" t="s">
        <v>13</v>
      </c>
    </row>
    <row r="45" spans="1:5">
      <c r="A45" s="3"/>
      <c r="B45" s="17" t="s">
        <v>89</v>
      </c>
      <c r="C45" s="13">
        <v>46633.1</v>
      </c>
      <c r="D45" s="3" t="s">
        <v>24</v>
      </c>
      <c r="E45" s="3" t="s">
        <v>33</v>
      </c>
    </row>
    <row r="46" spans="1:5">
      <c r="A46" s="3"/>
      <c r="B46" s="17" t="s">
        <v>89</v>
      </c>
      <c r="C46" s="13">
        <v>46191.3</v>
      </c>
      <c r="D46" s="3" t="s">
        <v>23</v>
      </c>
      <c r="E46" s="3" t="s">
        <v>7</v>
      </c>
    </row>
    <row r="47" spans="1:5">
      <c r="A47" s="3"/>
      <c r="B47" s="17" t="s">
        <v>89</v>
      </c>
      <c r="C47" s="13">
        <v>44344.09</v>
      </c>
      <c r="D47" s="3" t="s">
        <v>18</v>
      </c>
      <c r="E47" s="3" t="s">
        <v>64</v>
      </c>
    </row>
    <row r="48" spans="1:5">
      <c r="A48" s="3"/>
      <c r="B48" s="17" t="s">
        <v>89</v>
      </c>
      <c r="C48" s="13">
        <v>44243</v>
      </c>
      <c r="D48" s="3" t="s">
        <v>56</v>
      </c>
      <c r="E48" s="3" t="s">
        <v>59</v>
      </c>
    </row>
    <row r="49" spans="1:5">
      <c r="A49" s="3"/>
      <c r="B49" s="17" t="s">
        <v>89</v>
      </c>
      <c r="C49" s="13">
        <v>43107.5</v>
      </c>
      <c r="D49" s="3" t="s">
        <v>18</v>
      </c>
      <c r="E49" s="3" t="s">
        <v>35</v>
      </c>
    </row>
    <row r="50" spans="1:5">
      <c r="A50" s="3"/>
      <c r="B50" s="17" t="s">
        <v>89</v>
      </c>
      <c r="C50" s="13">
        <v>41279.8</v>
      </c>
      <c r="D50" s="3" t="s">
        <v>22</v>
      </c>
      <c r="E50" s="3" t="s">
        <v>16</v>
      </c>
    </row>
    <row r="51" spans="1:5">
      <c r="A51" s="3"/>
      <c r="B51" s="17" t="s">
        <v>89</v>
      </c>
      <c r="C51" s="13">
        <v>41122.97</v>
      </c>
      <c r="D51" s="3" t="s">
        <v>25</v>
      </c>
      <c r="E51" s="3" t="s">
        <v>3</v>
      </c>
    </row>
    <row r="52" spans="1:5">
      <c r="A52" s="3"/>
      <c r="B52" s="17" t="s">
        <v>89</v>
      </c>
      <c r="C52" s="13">
        <v>39500</v>
      </c>
      <c r="D52" s="3" t="s">
        <v>21</v>
      </c>
      <c r="E52" s="3" t="s">
        <v>10</v>
      </c>
    </row>
    <row r="53" spans="1:5">
      <c r="A53" s="3"/>
      <c r="B53" s="17" t="s">
        <v>89</v>
      </c>
      <c r="C53" s="13">
        <v>37499</v>
      </c>
      <c r="D53" s="3" t="s">
        <v>22</v>
      </c>
      <c r="E53" s="3" t="s">
        <v>34</v>
      </c>
    </row>
    <row r="54" spans="1:5">
      <c r="A54" s="3"/>
      <c r="B54" s="17" t="s">
        <v>89</v>
      </c>
      <c r="C54" s="13">
        <v>37499</v>
      </c>
      <c r="D54" s="3" t="s">
        <v>22</v>
      </c>
      <c r="E54" s="3" t="s">
        <v>34</v>
      </c>
    </row>
    <row r="55" spans="1:5">
      <c r="A55" s="3"/>
      <c r="B55" s="17" t="s">
        <v>89</v>
      </c>
      <c r="C55" s="13">
        <v>37479.18</v>
      </c>
      <c r="D55" s="3" t="s">
        <v>19</v>
      </c>
      <c r="E55" s="3" t="s">
        <v>9</v>
      </c>
    </row>
    <row r="56" spans="1:5">
      <c r="A56" s="3"/>
      <c r="B56" s="17" t="s">
        <v>89</v>
      </c>
      <c r="C56" s="13">
        <v>34328.74</v>
      </c>
      <c r="D56" s="3" t="s">
        <v>28</v>
      </c>
      <c r="E56" s="3" t="s">
        <v>74</v>
      </c>
    </row>
    <row r="57" spans="1:5">
      <c r="A57" s="3"/>
      <c r="B57" s="17" t="s">
        <v>89</v>
      </c>
      <c r="C57" s="13">
        <v>32783</v>
      </c>
      <c r="D57" s="3" t="s">
        <v>18</v>
      </c>
      <c r="E57" s="3" t="s">
        <v>65</v>
      </c>
    </row>
    <row r="58" spans="1:5">
      <c r="A58" s="3"/>
      <c r="B58" s="17" t="s">
        <v>89</v>
      </c>
      <c r="C58" s="13">
        <v>32096.83</v>
      </c>
      <c r="D58" s="3" t="s">
        <v>19</v>
      </c>
      <c r="E58" s="3" t="s">
        <v>9</v>
      </c>
    </row>
    <row r="59" spans="1:5">
      <c r="A59" s="3"/>
      <c r="B59" s="17" t="s">
        <v>89</v>
      </c>
      <c r="C59" s="13">
        <v>30000</v>
      </c>
      <c r="D59" s="3" t="s">
        <v>28</v>
      </c>
      <c r="E59" s="3" t="s">
        <v>93</v>
      </c>
    </row>
    <row r="60" spans="1:5">
      <c r="A60" s="3"/>
      <c r="B60" s="17" t="s">
        <v>89</v>
      </c>
      <c r="C60" s="13">
        <v>28900</v>
      </c>
      <c r="D60" s="3" t="s">
        <v>21</v>
      </c>
      <c r="E60" s="3" t="s">
        <v>94</v>
      </c>
    </row>
    <row r="61" spans="1:5">
      <c r="A61" s="3"/>
      <c r="B61" s="17" t="s">
        <v>89</v>
      </c>
      <c r="C61" s="13">
        <v>28580.67</v>
      </c>
      <c r="D61" s="3" t="s">
        <v>22</v>
      </c>
      <c r="E61" s="3" t="s">
        <v>37</v>
      </c>
    </row>
    <row r="62" spans="1:5">
      <c r="A62" s="3"/>
      <c r="B62" s="17" t="s">
        <v>89</v>
      </c>
      <c r="C62" s="13">
        <v>28454.38</v>
      </c>
      <c r="D62" s="3" t="s">
        <v>25</v>
      </c>
      <c r="E62" s="3" t="s">
        <v>3</v>
      </c>
    </row>
    <row r="63" spans="1:5">
      <c r="A63" s="3"/>
      <c r="B63" s="17" t="s">
        <v>89</v>
      </c>
      <c r="C63" s="13">
        <v>27720</v>
      </c>
      <c r="D63" s="3" t="s">
        <v>27</v>
      </c>
      <c r="E63" s="3" t="s">
        <v>95</v>
      </c>
    </row>
    <row r="64" spans="1:5">
      <c r="A64" s="3"/>
      <c r="B64" s="17" t="s">
        <v>89</v>
      </c>
      <c r="C64" s="13">
        <v>27354.21</v>
      </c>
      <c r="D64" s="3" t="s">
        <v>68</v>
      </c>
      <c r="E64" s="3" t="s">
        <v>37</v>
      </c>
    </row>
    <row r="65" spans="1:5">
      <c r="A65" s="3"/>
      <c r="B65" s="17" t="s">
        <v>89</v>
      </c>
      <c r="C65" s="13">
        <v>26475</v>
      </c>
      <c r="D65" s="3" t="s">
        <v>31</v>
      </c>
      <c r="E65" s="3" t="s">
        <v>32</v>
      </c>
    </row>
    <row r="66" spans="1:5">
      <c r="A66" s="3"/>
      <c r="B66" s="17" t="s">
        <v>89</v>
      </c>
      <c r="C66" s="13">
        <v>25657</v>
      </c>
      <c r="D66" s="3" t="s">
        <v>21</v>
      </c>
      <c r="E66" s="3" t="s">
        <v>96</v>
      </c>
    </row>
    <row r="67" spans="1:5">
      <c r="A67" s="3"/>
      <c r="B67" s="17" t="s">
        <v>89</v>
      </c>
      <c r="C67" s="13">
        <v>25448</v>
      </c>
      <c r="D67" s="3" t="s">
        <v>21</v>
      </c>
      <c r="E67" s="3" t="s">
        <v>96</v>
      </c>
    </row>
    <row r="68" spans="1:5">
      <c r="A68" s="3"/>
      <c r="B68" s="17" t="s">
        <v>89</v>
      </c>
      <c r="C68" s="13">
        <v>25407.5</v>
      </c>
      <c r="D68" s="3" t="s">
        <v>18</v>
      </c>
      <c r="E68" s="3" t="s">
        <v>35</v>
      </c>
    </row>
    <row r="69" spans="1:5">
      <c r="A69" s="3"/>
      <c r="B69" s="17" t="s">
        <v>89</v>
      </c>
      <c r="C69" s="13">
        <v>25329.48</v>
      </c>
      <c r="D69" s="3" t="s">
        <v>22</v>
      </c>
      <c r="E69" s="3" t="s">
        <v>69</v>
      </c>
    </row>
    <row r="70" spans="1:5">
      <c r="A70" s="3"/>
      <c r="B70" s="17" t="s">
        <v>89</v>
      </c>
      <c r="C70" s="13">
        <v>25000</v>
      </c>
      <c r="D70" s="3" t="s">
        <v>28</v>
      </c>
      <c r="E70" s="3" t="s">
        <v>93</v>
      </c>
    </row>
    <row r="71" spans="1:5">
      <c r="A71" s="3"/>
      <c r="B71" s="17" t="s">
        <v>89</v>
      </c>
      <c r="C71" s="13">
        <v>28382.19</v>
      </c>
      <c r="D71" s="3" t="s">
        <v>26</v>
      </c>
      <c r="E71" s="3" t="s">
        <v>7</v>
      </c>
    </row>
    <row r="72" spans="1:5">
      <c r="A72" s="3"/>
      <c r="B72" s="17" t="s">
        <v>89</v>
      </c>
      <c r="C72" s="13">
        <v>28200.39</v>
      </c>
      <c r="D72" s="3" t="s">
        <v>22</v>
      </c>
      <c r="E72" s="3" t="s">
        <v>69</v>
      </c>
    </row>
    <row r="73" spans="1:5">
      <c r="A73" s="3"/>
      <c r="B73" s="17" t="s">
        <v>89</v>
      </c>
      <c r="C73" s="13">
        <v>26475</v>
      </c>
      <c r="D73" s="3" t="s">
        <v>31</v>
      </c>
      <c r="E73" s="3" t="s">
        <v>32</v>
      </c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4">
      <c r="A78" s="3"/>
      <c r="B78" s="17"/>
      <c r="C78" s="13"/>
      <c r="D78" s="13"/>
    </row>
    <row r="79" spans="1:4">
      <c r="A79" s="3"/>
      <c r="B79" s="17"/>
      <c r="C79" s="13"/>
      <c r="D79" s="13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4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H1100"/>
  <sheetViews>
    <sheetView topLeftCell="A1" showGridLines="0" view="normal" workbookViewId="0">
      <pane ySplit="8" topLeftCell="A9" activePane="bottomLeft" state="frozen"/>
      <selection pane="bottom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1" t="str">
        <f ca="1">MID(CELL("filename",A1),FIND("]",CELL("filename",A1))+1,256)</f>
        <v>Sept 2021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78</v>
      </c>
      <c r="C9" s="13">
        <v>187117.75</v>
      </c>
      <c r="D9" s="3" t="s">
        <v>18</v>
      </c>
      <c r="E9" s="3" t="s">
        <v>35</v>
      </c>
    </row>
    <row r="10" spans="1:5">
      <c r="A10" s="3"/>
      <c r="B10" s="17" t="s">
        <v>78</v>
      </c>
      <c r="C10" s="13">
        <v>173792.6</v>
      </c>
      <c r="D10" s="3" t="s">
        <v>22</v>
      </c>
      <c r="E10" s="3" t="s">
        <v>8</v>
      </c>
    </row>
    <row r="11" spans="1:5">
      <c r="A11" s="3"/>
      <c r="B11" s="17" t="s">
        <v>78</v>
      </c>
      <c r="C11" s="13">
        <v>170660.44</v>
      </c>
      <c r="D11" s="3" t="s">
        <v>55</v>
      </c>
      <c r="E11" s="3" t="s">
        <v>80</v>
      </c>
    </row>
    <row r="12" spans="1:5">
      <c r="A12" s="3"/>
      <c r="B12" s="17" t="s">
        <v>78</v>
      </c>
      <c r="C12" s="13">
        <v>145765.3</v>
      </c>
      <c r="D12" s="3" t="s">
        <v>42</v>
      </c>
      <c r="E12" s="3" t="s">
        <v>81</v>
      </c>
    </row>
    <row r="13" spans="1:5">
      <c r="A13" s="3"/>
      <c r="B13" s="17" t="s">
        <v>78</v>
      </c>
      <c r="C13" s="13">
        <v>138475.2</v>
      </c>
      <c r="D13" s="3" t="s">
        <v>42</v>
      </c>
      <c r="E13" s="3" t="s">
        <v>81</v>
      </c>
    </row>
    <row r="14" spans="1:5">
      <c r="A14" s="3"/>
      <c r="B14" s="17" t="s">
        <v>78</v>
      </c>
      <c r="C14" s="13">
        <v>121940</v>
      </c>
      <c r="D14" s="3" t="s">
        <v>23</v>
      </c>
      <c r="E14" s="3" t="s">
        <v>36</v>
      </c>
    </row>
    <row r="15" spans="1:5">
      <c r="A15" s="3"/>
      <c r="B15" s="17" t="s">
        <v>78</v>
      </c>
      <c r="C15" s="13">
        <v>117657.21</v>
      </c>
      <c r="D15" s="3" t="s">
        <v>19</v>
      </c>
      <c r="E15" s="3" t="s">
        <v>6</v>
      </c>
    </row>
    <row r="16" spans="1:5">
      <c r="A16" s="3"/>
      <c r="B16" s="17" t="s">
        <v>78</v>
      </c>
      <c r="C16" s="13">
        <v>108283.77</v>
      </c>
      <c r="D16" s="3" t="s">
        <v>19</v>
      </c>
      <c r="E16" s="3" t="s">
        <v>5</v>
      </c>
    </row>
    <row r="17" spans="1:5">
      <c r="A17" s="3"/>
      <c r="B17" s="17" t="s">
        <v>78</v>
      </c>
      <c r="C17" s="13">
        <v>99519.75</v>
      </c>
      <c r="D17" s="3" t="s">
        <v>18</v>
      </c>
      <c r="E17" s="3" t="s">
        <v>46</v>
      </c>
    </row>
    <row r="18" spans="1:5">
      <c r="A18" s="3"/>
      <c r="B18" s="17" t="s">
        <v>78</v>
      </c>
      <c r="C18" s="13">
        <v>92171.66</v>
      </c>
      <c r="D18" s="3" t="s">
        <v>23</v>
      </c>
      <c r="E18" s="3" t="s">
        <v>7</v>
      </c>
    </row>
    <row r="19" spans="1:5">
      <c r="A19" s="3"/>
      <c r="B19" s="17" t="s">
        <v>78</v>
      </c>
      <c r="C19" s="13">
        <v>82333.68</v>
      </c>
      <c r="D19" s="3" t="s">
        <v>20</v>
      </c>
      <c r="E19" s="3" t="s">
        <v>14</v>
      </c>
    </row>
    <row r="20" spans="1:5">
      <c r="A20" s="3"/>
      <c r="B20" s="17" t="s">
        <v>78</v>
      </c>
      <c r="C20" s="13">
        <v>75773.38</v>
      </c>
      <c r="D20" s="3" t="s">
        <v>20</v>
      </c>
      <c r="E20" s="3" t="s">
        <v>82</v>
      </c>
    </row>
    <row r="21" spans="1:5">
      <c r="A21" s="3"/>
      <c r="B21" s="17" t="s">
        <v>78</v>
      </c>
      <c r="C21" s="13">
        <v>75490.8</v>
      </c>
      <c r="D21" s="3" t="s">
        <v>42</v>
      </c>
      <c r="E21" s="3" t="s">
        <v>81</v>
      </c>
    </row>
    <row r="22" spans="1:5">
      <c r="A22" s="3"/>
      <c r="B22" s="17" t="s">
        <v>78</v>
      </c>
      <c r="C22" s="13">
        <v>72970.8</v>
      </c>
      <c r="D22" s="3" t="s">
        <v>18</v>
      </c>
      <c r="E22" s="3" t="s">
        <v>12</v>
      </c>
    </row>
    <row r="23" spans="1:5">
      <c r="A23" s="3"/>
      <c r="B23" s="17" t="s">
        <v>78</v>
      </c>
      <c r="C23" s="13">
        <v>70000</v>
      </c>
      <c r="D23" s="3" t="s">
        <v>19</v>
      </c>
      <c r="E23" s="3" t="s">
        <v>9</v>
      </c>
    </row>
    <row r="24" spans="1:5">
      <c r="A24" s="3"/>
      <c r="B24" s="17" t="s">
        <v>78</v>
      </c>
      <c r="C24" s="13">
        <v>69741.18</v>
      </c>
      <c r="D24" s="3" t="s">
        <v>19</v>
      </c>
      <c r="E24" s="3" t="s">
        <v>5</v>
      </c>
    </row>
    <row r="25" spans="1:5">
      <c r="A25" s="3"/>
      <c r="B25" s="17" t="s">
        <v>78</v>
      </c>
      <c r="C25" s="13">
        <v>68826.28</v>
      </c>
      <c r="D25" s="3" t="s">
        <v>18</v>
      </c>
      <c r="E25" s="3" t="s">
        <v>46</v>
      </c>
    </row>
    <row r="26" spans="1:5">
      <c r="A26" s="3"/>
      <c r="B26" s="17" t="s">
        <v>78</v>
      </c>
      <c r="C26" s="13">
        <v>63786.35</v>
      </c>
      <c r="D26" s="3" t="s">
        <v>19</v>
      </c>
      <c r="E26" s="3" t="s">
        <v>39</v>
      </c>
    </row>
    <row r="27" spans="1:5">
      <c r="A27" s="3"/>
      <c r="B27" s="17" t="s">
        <v>78</v>
      </c>
      <c r="C27" s="13">
        <v>60910.66</v>
      </c>
      <c r="D27" s="3" t="s">
        <v>18</v>
      </c>
      <c r="E27" s="3" t="s">
        <v>83</v>
      </c>
    </row>
    <row r="28" spans="1:5">
      <c r="A28" s="3"/>
      <c r="B28" s="17" t="s">
        <v>78</v>
      </c>
      <c r="C28" s="13">
        <v>60730.07</v>
      </c>
      <c r="D28" s="3" t="s">
        <v>19</v>
      </c>
      <c r="E28" s="3" t="s">
        <v>9</v>
      </c>
    </row>
    <row r="29" spans="1:5">
      <c r="A29" s="3"/>
      <c r="B29" s="17" t="s">
        <v>78</v>
      </c>
      <c r="C29" s="13">
        <v>59240.72</v>
      </c>
      <c r="D29" s="3" t="s">
        <v>55</v>
      </c>
      <c r="E29" s="3" t="s">
        <v>35</v>
      </c>
    </row>
    <row r="30" spans="1:5">
      <c r="A30" s="3"/>
      <c r="B30" s="17" t="s">
        <v>78</v>
      </c>
      <c r="C30" s="13">
        <v>57964.8</v>
      </c>
      <c r="D30" s="3" t="s">
        <v>18</v>
      </c>
      <c r="E30" s="3" t="s">
        <v>13</v>
      </c>
    </row>
    <row r="31" spans="1:5">
      <c r="A31" s="3"/>
      <c r="B31" s="17" t="s">
        <v>78</v>
      </c>
      <c r="C31" s="13">
        <v>52060</v>
      </c>
      <c r="D31" s="3" t="s">
        <v>18</v>
      </c>
      <c r="E31" s="3" t="s">
        <v>40</v>
      </c>
    </row>
    <row r="32" spans="1:5">
      <c r="A32" s="3"/>
      <c r="B32" s="17" t="s">
        <v>78</v>
      </c>
      <c r="C32" s="13">
        <v>51503.4</v>
      </c>
      <c r="D32" s="3" t="s">
        <v>68</v>
      </c>
      <c r="E32" s="3" t="s">
        <v>37</v>
      </c>
    </row>
    <row r="33" spans="1:5">
      <c r="A33" s="3"/>
      <c r="B33" s="17" t="s">
        <v>78</v>
      </c>
      <c r="C33" s="13">
        <v>48122.11</v>
      </c>
      <c r="D33" s="3" t="s">
        <v>18</v>
      </c>
      <c r="E33" s="3" t="s">
        <v>46</v>
      </c>
    </row>
    <row r="34" spans="1:5">
      <c r="A34" s="3"/>
      <c r="B34" s="17" t="s">
        <v>78</v>
      </c>
      <c r="C34" s="13">
        <v>47112.46</v>
      </c>
      <c r="D34" s="3" t="s">
        <v>56</v>
      </c>
      <c r="E34" s="3" t="s">
        <v>59</v>
      </c>
    </row>
    <row r="35" spans="1:5">
      <c r="A35" s="3"/>
      <c r="B35" s="17" t="s">
        <v>78</v>
      </c>
      <c r="C35" s="13">
        <v>46852.98</v>
      </c>
      <c r="D35" s="3" t="s">
        <v>19</v>
      </c>
      <c r="E35" s="3" t="s">
        <v>41</v>
      </c>
    </row>
    <row r="36" spans="1:5">
      <c r="A36" s="3"/>
      <c r="B36" s="17" t="s">
        <v>78</v>
      </c>
      <c r="C36" s="13">
        <v>44626.25</v>
      </c>
      <c r="D36" s="3" t="s">
        <v>22</v>
      </c>
      <c r="E36" s="3" t="s">
        <v>37</v>
      </c>
    </row>
    <row r="37" spans="1:5">
      <c r="A37" s="3"/>
      <c r="B37" s="17" t="s">
        <v>78</v>
      </c>
      <c r="C37" s="13">
        <v>44437.8</v>
      </c>
      <c r="D37" s="3" t="s">
        <v>79</v>
      </c>
      <c r="E37" s="3" t="s">
        <v>84</v>
      </c>
    </row>
    <row r="38" spans="1:5">
      <c r="A38" s="3"/>
      <c r="B38" s="17" t="s">
        <v>78</v>
      </c>
      <c r="C38" s="13">
        <v>42802</v>
      </c>
      <c r="D38" s="3" t="s">
        <v>20</v>
      </c>
      <c r="E38" s="3" t="s">
        <v>85</v>
      </c>
    </row>
    <row r="39" spans="1:5">
      <c r="A39" s="3"/>
      <c r="B39" s="17" t="s">
        <v>78</v>
      </c>
      <c r="C39" s="13">
        <v>42764.25</v>
      </c>
      <c r="D39" s="3" t="s">
        <v>25</v>
      </c>
      <c r="E39" s="3" t="s">
        <v>3</v>
      </c>
    </row>
    <row r="40" spans="1:5">
      <c r="A40" s="3"/>
      <c r="B40" s="17" t="s">
        <v>78</v>
      </c>
      <c r="C40" s="13">
        <v>42271.5</v>
      </c>
      <c r="D40" s="3" t="s">
        <v>22</v>
      </c>
      <c r="E40" s="3" t="s">
        <v>16</v>
      </c>
    </row>
    <row r="41" spans="1:5">
      <c r="A41" s="3"/>
      <c r="B41" s="17" t="s">
        <v>78</v>
      </c>
      <c r="C41" s="13">
        <v>41827.8</v>
      </c>
      <c r="D41" s="3" t="s">
        <v>26</v>
      </c>
      <c r="E41" s="3" t="s">
        <v>7</v>
      </c>
    </row>
    <row r="42" spans="1:5">
      <c r="A42" s="3"/>
      <c r="B42" s="17" t="s">
        <v>78</v>
      </c>
      <c r="C42" s="13">
        <v>40809.6</v>
      </c>
      <c r="D42" s="3" t="s">
        <v>22</v>
      </c>
      <c r="E42" s="3" t="s">
        <v>71</v>
      </c>
    </row>
    <row r="43" spans="1:5">
      <c r="A43" s="3"/>
      <c r="B43" s="17" t="s">
        <v>78</v>
      </c>
      <c r="C43" s="13">
        <v>38363.14</v>
      </c>
      <c r="D43" s="3" t="s">
        <v>28</v>
      </c>
      <c r="E43" s="3" t="s">
        <v>74</v>
      </c>
    </row>
    <row r="44" spans="1:5">
      <c r="A44" s="3"/>
      <c r="B44" s="17" t="s">
        <v>78</v>
      </c>
      <c r="C44" s="13">
        <v>38000</v>
      </c>
      <c r="D44" s="3" t="s">
        <v>21</v>
      </c>
      <c r="E44" s="3" t="s">
        <v>75</v>
      </c>
    </row>
    <row r="45" spans="1:5">
      <c r="A45" s="3"/>
      <c r="B45" s="17" t="s">
        <v>78</v>
      </c>
      <c r="C45" s="13">
        <v>37344</v>
      </c>
      <c r="D45" s="3" t="s">
        <v>42</v>
      </c>
      <c r="E45" s="3" t="s">
        <v>86</v>
      </c>
    </row>
    <row r="46" spans="1:5">
      <c r="A46" s="3"/>
      <c r="B46" s="17" t="s">
        <v>78</v>
      </c>
      <c r="C46" s="13">
        <v>36301.28</v>
      </c>
      <c r="D46" s="3" t="s">
        <v>27</v>
      </c>
      <c r="E46" s="3" t="s">
        <v>87</v>
      </c>
    </row>
    <row r="47" spans="1:5">
      <c r="A47" s="3"/>
      <c r="B47" s="17" t="s">
        <v>78</v>
      </c>
      <c r="C47" s="13">
        <v>35666</v>
      </c>
      <c r="D47" s="3" t="s">
        <v>18</v>
      </c>
      <c r="E47" s="3" t="s">
        <v>65</v>
      </c>
    </row>
    <row r="48" spans="1:5">
      <c r="A48" s="3"/>
      <c r="B48" s="17" t="s">
        <v>78</v>
      </c>
      <c r="C48" s="13">
        <v>35598.32</v>
      </c>
      <c r="D48" s="3" t="s">
        <v>22</v>
      </c>
      <c r="E48" s="3" t="s">
        <v>34</v>
      </c>
    </row>
    <row r="49" spans="1:5">
      <c r="A49" s="3"/>
      <c r="B49" s="17" t="s">
        <v>78</v>
      </c>
      <c r="C49" s="13">
        <v>35000</v>
      </c>
      <c r="D49" s="3" t="s">
        <v>18</v>
      </c>
      <c r="E49" s="3" t="s">
        <v>49</v>
      </c>
    </row>
    <row r="50" spans="1:5">
      <c r="A50" s="3"/>
      <c r="B50" s="17" t="s">
        <v>78</v>
      </c>
      <c r="C50" s="13">
        <v>30494.18</v>
      </c>
      <c r="D50" s="3" t="s">
        <v>24</v>
      </c>
      <c r="E50" s="3" t="s">
        <v>33</v>
      </c>
    </row>
    <row r="51" spans="1:5">
      <c r="A51" s="3"/>
      <c r="B51" s="17" t="s">
        <v>78</v>
      </c>
      <c r="C51" s="13">
        <v>30000</v>
      </c>
      <c r="D51" s="3" t="s">
        <v>28</v>
      </c>
      <c r="E51" s="3" t="s">
        <v>88</v>
      </c>
    </row>
    <row r="52" spans="1:5">
      <c r="A52" s="3"/>
      <c r="B52" s="17" t="s">
        <v>78</v>
      </c>
      <c r="C52" s="13">
        <v>29857.67</v>
      </c>
      <c r="D52" s="3" t="s">
        <v>20</v>
      </c>
      <c r="E52" s="3" t="s">
        <v>85</v>
      </c>
    </row>
    <row r="53" spans="1:5">
      <c r="A53" s="3"/>
      <c r="B53" s="17" t="s">
        <v>78</v>
      </c>
      <c r="C53" s="13">
        <v>28382.19</v>
      </c>
      <c r="D53" s="3" t="s">
        <v>26</v>
      </c>
      <c r="E53" s="3" t="s">
        <v>7</v>
      </c>
    </row>
    <row r="54" spans="1:5">
      <c r="A54" s="3"/>
      <c r="B54" s="17" t="s">
        <v>78</v>
      </c>
      <c r="C54" s="13">
        <v>28382.19</v>
      </c>
      <c r="D54" s="3" t="s">
        <v>26</v>
      </c>
      <c r="E54" s="3" t="s">
        <v>7</v>
      </c>
    </row>
    <row r="55" spans="1:5">
      <c r="A55" s="3"/>
      <c r="B55" s="17" t="s">
        <v>78</v>
      </c>
      <c r="C55" s="13">
        <v>27278.91</v>
      </c>
      <c r="D55" s="3" t="s">
        <v>25</v>
      </c>
      <c r="E55" s="3" t="s">
        <v>3</v>
      </c>
    </row>
    <row r="56" spans="1:5">
      <c r="A56" s="3"/>
      <c r="B56" s="17" t="s">
        <v>78</v>
      </c>
      <c r="C56" s="13">
        <v>26568.01</v>
      </c>
      <c r="D56" s="3" t="s">
        <v>68</v>
      </c>
      <c r="E56" s="3" t="s">
        <v>37</v>
      </c>
    </row>
    <row r="57" spans="1:5">
      <c r="A57" s="3"/>
      <c r="B57" s="17" t="s">
        <v>78</v>
      </c>
      <c r="C57" s="13">
        <v>26475</v>
      </c>
      <c r="D57" s="3" t="s">
        <v>31</v>
      </c>
      <c r="E57" s="3" t="s">
        <v>32</v>
      </c>
    </row>
    <row r="58" spans="1:3">
      <c r="A58" s="3"/>
      <c r="B58" s="17"/>
      <c r="C58" s="13"/>
    </row>
    <row r="59" spans="1:3">
      <c r="A59" s="3"/>
      <c r="B59" s="17"/>
      <c r="C59" s="13"/>
    </row>
    <row r="60" spans="1:3">
      <c r="A60" s="3"/>
      <c r="B60" s="17"/>
      <c r="C60" s="13"/>
    </row>
    <row r="61" spans="1:3">
      <c r="A61" s="3"/>
      <c r="B61" s="17"/>
      <c r="C61" s="13"/>
    </row>
    <row r="62" spans="1:3">
      <c r="A62" s="3"/>
      <c r="B62" s="17"/>
      <c r="C62" s="13"/>
    </row>
    <row r="63" spans="1:3">
      <c r="A63" s="3"/>
      <c r="B63" s="17"/>
      <c r="C63" s="13"/>
    </row>
    <row r="64" spans="1:3">
      <c r="A64" s="3"/>
      <c r="B64" s="17"/>
      <c r="C64" s="13"/>
    </row>
    <row r="65" spans="1:3">
      <c r="A65" s="3"/>
      <c r="B65" s="17"/>
      <c r="C65" s="13"/>
    </row>
    <row r="66" spans="1:3">
      <c r="A66" s="3"/>
      <c r="B66" s="17"/>
      <c r="C66" s="13"/>
    </row>
    <row r="67" spans="1:3">
      <c r="A67" s="3"/>
      <c r="B67" s="17"/>
      <c r="C67" s="13"/>
    </row>
    <row r="68" spans="1:3">
      <c r="A68" s="3"/>
      <c r="B68" s="17"/>
      <c r="C68" s="13"/>
    </row>
    <row r="69" spans="1:3">
      <c r="A69" s="3"/>
      <c r="B69" s="17"/>
      <c r="C69" s="13"/>
    </row>
    <row r="70" spans="1:3">
      <c r="A70" s="3"/>
      <c r="B70" s="17"/>
      <c r="C70" s="13"/>
    </row>
    <row r="71" spans="1:3">
      <c r="A71" s="3"/>
      <c r="B71" s="17"/>
      <c r="C71" s="13"/>
    </row>
    <row r="72" spans="1:3">
      <c r="A72" s="3"/>
      <c r="B72" s="17"/>
      <c r="C72" s="13"/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4">
      <c r="A78" s="3"/>
      <c r="B78" s="17"/>
      <c r="C78" s="13"/>
      <c r="D78" s="13"/>
    </row>
    <row r="79" spans="1:4">
      <c r="A79" s="3"/>
      <c r="B79" s="17"/>
      <c r="C79" s="13"/>
      <c r="D79" s="13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4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H1100"/>
  <sheetViews>
    <sheetView topLeftCell="A1" showGridLines="0" view="normal" workbookViewId="0">
      <pane ySplit="8" topLeftCell="A57" activePane="bottomLeft" state="frozen"/>
      <selection pane="bottom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1" t="str">
        <f ca="1">MID(CELL("filename",A1),FIND("]",CELL("filename",A1))+1,256)</f>
        <v>Aug 2021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54</v>
      </c>
      <c r="C9" s="13">
        <v>202270.61</v>
      </c>
      <c r="D9" s="3" t="s">
        <v>21</v>
      </c>
      <c r="E9" s="3" t="s">
        <v>69</v>
      </c>
    </row>
    <row r="10" spans="1:5">
      <c r="A10" s="3"/>
      <c r="B10" s="17" t="s">
        <v>54</v>
      </c>
      <c r="C10" s="13">
        <v>195406.68</v>
      </c>
      <c r="D10" s="3" t="s">
        <v>22</v>
      </c>
      <c r="E10" s="3" t="s">
        <v>8</v>
      </c>
    </row>
    <row r="11" spans="1:5">
      <c r="A11" s="3"/>
      <c r="B11" s="17" t="s">
        <v>54</v>
      </c>
      <c r="C11" s="13">
        <v>193104.25</v>
      </c>
      <c r="D11" s="3" t="s">
        <v>18</v>
      </c>
      <c r="E11" s="3" t="s">
        <v>35</v>
      </c>
    </row>
    <row r="12" spans="1:5">
      <c r="A12" s="3"/>
      <c r="B12" s="17" t="s">
        <v>54</v>
      </c>
      <c r="C12" s="13">
        <v>175384.75</v>
      </c>
      <c r="D12" s="3" t="s">
        <v>18</v>
      </c>
      <c r="E12" s="3" t="s">
        <v>35</v>
      </c>
    </row>
    <row r="13" spans="1:5">
      <c r="A13" s="3"/>
      <c r="B13" s="17" t="s">
        <v>54</v>
      </c>
      <c r="C13" s="13">
        <v>174072.79</v>
      </c>
      <c r="D13" s="3" t="s">
        <v>21</v>
      </c>
      <c r="E13" s="3" t="s">
        <v>69</v>
      </c>
    </row>
    <row r="14" spans="1:5">
      <c r="A14" s="3"/>
      <c r="B14" s="17" t="s">
        <v>54</v>
      </c>
      <c r="C14" s="13">
        <v>129421.14</v>
      </c>
      <c r="D14" s="3" t="s">
        <v>22</v>
      </c>
      <c r="E14" s="3" t="s">
        <v>69</v>
      </c>
    </row>
    <row r="15" spans="1:5">
      <c r="A15" s="3"/>
      <c r="B15" s="17" t="s">
        <v>54</v>
      </c>
      <c r="C15" s="13">
        <v>125246.1</v>
      </c>
      <c r="D15" s="3" t="s">
        <v>23</v>
      </c>
      <c r="E15" s="3" t="s">
        <v>69</v>
      </c>
    </row>
    <row r="16" spans="1:5">
      <c r="A16" s="3"/>
      <c r="B16" s="17" t="s">
        <v>54</v>
      </c>
      <c r="C16" s="13">
        <v>110043.25</v>
      </c>
      <c r="D16" s="3" t="s">
        <v>18</v>
      </c>
      <c r="E16" s="3" t="s">
        <v>35</v>
      </c>
    </row>
    <row r="17" spans="1:5">
      <c r="A17" s="3"/>
      <c r="B17" s="17" t="s">
        <v>54</v>
      </c>
      <c r="C17" s="13">
        <v>106646.87</v>
      </c>
      <c r="D17" s="3" t="s">
        <v>19</v>
      </c>
      <c r="E17" s="3" t="s">
        <v>9</v>
      </c>
    </row>
    <row r="18" spans="1:5">
      <c r="A18" s="3"/>
      <c r="B18" s="17" t="s">
        <v>54</v>
      </c>
      <c r="C18" s="13">
        <v>106336.84</v>
      </c>
      <c r="D18" s="3" t="s">
        <v>18</v>
      </c>
      <c r="E18" s="3" t="s">
        <v>35</v>
      </c>
    </row>
    <row r="19" spans="1:5">
      <c r="A19" s="3"/>
      <c r="B19" s="17" t="s">
        <v>54</v>
      </c>
      <c r="C19" s="13">
        <v>102060.15</v>
      </c>
      <c r="D19" s="3" t="s">
        <v>21</v>
      </c>
      <c r="E19" s="3" t="s">
        <v>69</v>
      </c>
    </row>
    <row r="20" spans="1:5">
      <c r="A20" s="3"/>
      <c r="B20" s="17" t="s">
        <v>54</v>
      </c>
      <c r="C20" s="13">
        <v>100861.03</v>
      </c>
      <c r="D20" s="3" t="s">
        <v>21</v>
      </c>
      <c r="E20" s="3" t="s">
        <v>69</v>
      </c>
    </row>
    <row r="21" spans="1:5">
      <c r="A21" s="3"/>
      <c r="B21" s="17" t="s">
        <v>54</v>
      </c>
      <c r="C21" s="13">
        <v>99178.8</v>
      </c>
      <c r="D21" s="3" t="s">
        <v>19</v>
      </c>
      <c r="E21" s="3" t="s">
        <v>39</v>
      </c>
    </row>
    <row r="22" spans="1:5">
      <c r="A22" s="3"/>
      <c r="B22" s="17" t="s">
        <v>54</v>
      </c>
      <c r="C22" s="13">
        <v>90450</v>
      </c>
      <c r="D22" s="3" t="s">
        <v>20</v>
      </c>
      <c r="E22" s="3" t="s">
        <v>17</v>
      </c>
    </row>
    <row r="23" spans="1:5">
      <c r="A23" s="3"/>
      <c r="B23" s="17" t="s">
        <v>54</v>
      </c>
      <c r="C23" s="13">
        <v>77905.05</v>
      </c>
      <c r="D23" s="3" t="s">
        <v>27</v>
      </c>
      <c r="E23" s="3" t="s">
        <v>70</v>
      </c>
    </row>
    <row r="24" spans="1:5">
      <c r="A24" s="3"/>
      <c r="B24" s="17" t="s">
        <v>54</v>
      </c>
      <c r="C24" s="13">
        <v>77523.93</v>
      </c>
      <c r="D24" s="3" t="s">
        <v>20</v>
      </c>
      <c r="E24" s="3" t="s">
        <v>15</v>
      </c>
    </row>
    <row r="25" spans="1:5">
      <c r="A25" s="3"/>
      <c r="B25" s="17" t="s">
        <v>54</v>
      </c>
      <c r="C25" s="13">
        <v>69840</v>
      </c>
      <c r="D25" s="3" t="s">
        <v>18</v>
      </c>
      <c r="E25" s="3" t="s">
        <v>13</v>
      </c>
    </row>
    <row r="26" spans="1:5">
      <c r="A26" s="3"/>
      <c r="B26" s="17" t="s">
        <v>54</v>
      </c>
      <c r="C26" s="13">
        <v>69648.1</v>
      </c>
      <c r="D26" s="3" t="s">
        <v>20</v>
      </c>
      <c r="E26" s="3" t="s">
        <v>45</v>
      </c>
    </row>
    <row r="27" spans="1:5">
      <c r="A27" s="3"/>
      <c r="B27" s="17" t="s">
        <v>54</v>
      </c>
      <c r="C27" s="13">
        <v>68007.85</v>
      </c>
      <c r="D27" s="3" t="s">
        <v>22</v>
      </c>
      <c r="E27" s="3" t="s">
        <v>71</v>
      </c>
    </row>
    <row r="28" spans="1:5">
      <c r="A28" s="3"/>
      <c r="B28" s="17" t="s">
        <v>54</v>
      </c>
      <c r="C28" s="13">
        <v>67651.65</v>
      </c>
      <c r="D28" s="3" t="s">
        <v>19</v>
      </c>
      <c r="E28" s="3" t="s">
        <v>6</v>
      </c>
    </row>
    <row r="29" spans="1:5">
      <c r="A29" s="3"/>
      <c r="B29" s="17" t="s">
        <v>54</v>
      </c>
      <c r="C29" s="13">
        <v>65268</v>
      </c>
      <c r="D29" s="3" t="s">
        <v>22</v>
      </c>
      <c r="E29" s="3" t="s">
        <v>71</v>
      </c>
    </row>
    <row r="30" spans="1:5">
      <c r="A30" s="3"/>
      <c r="B30" s="17" t="s">
        <v>54</v>
      </c>
      <c r="C30" s="13">
        <v>64972.09</v>
      </c>
      <c r="D30" s="3" t="s">
        <v>18</v>
      </c>
      <c r="E30" s="3" t="s">
        <v>46</v>
      </c>
    </row>
    <row r="31" spans="1:5">
      <c r="A31" s="3"/>
      <c r="B31" s="17" t="s">
        <v>54</v>
      </c>
      <c r="C31" s="13">
        <v>64915.36</v>
      </c>
      <c r="D31" s="3" t="s">
        <v>18</v>
      </c>
      <c r="E31" s="3" t="s">
        <v>46</v>
      </c>
    </row>
    <row r="32" spans="1:5">
      <c r="A32" s="3"/>
      <c r="B32" s="17" t="s">
        <v>54</v>
      </c>
      <c r="C32" s="13">
        <v>64350.81</v>
      </c>
      <c r="D32" s="3" t="s">
        <v>20</v>
      </c>
      <c r="E32" s="3" t="s">
        <v>14</v>
      </c>
    </row>
    <row r="33" spans="1:5">
      <c r="A33" s="3"/>
      <c r="B33" s="17" t="s">
        <v>54</v>
      </c>
      <c r="C33" s="13">
        <v>59970</v>
      </c>
      <c r="D33" s="3" t="s">
        <v>18</v>
      </c>
      <c r="E33" s="3" t="s">
        <v>40</v>
      </c>
    </row>
    <row r="34" spans="1:5">
      <c r="A34" s="3"/>
      <c r="B34" s="17" t="s">
        <v>54</v>
      </c>
      <c r="C34" s="13">
        <v>59092.56</v>
      </c>
      <c r="D34" s="3" t="s">
        <v>22</v>
      </c>
      <c r="E34" s="3" t="s">
        <v>69</v>
      </c>
    </row>
    <row r="35" spans="1:5">
      <c r="A35" s="3"/>
      <c r="B35" s="17" t="s">
        <v>54</v>
      </c>
      <c r="C35" s="13">
        <v>57626.87</v>
      </c>
      <c r="D35" s="3" t="s">
        <v>19</v>
      </c>
      <c r="E35" s="3" t="s">
        <v>6</v>
      </c>
    </row>
    <row r="36" spans="1:5">
      <c r="A36" s="3"/>
      <c r="B36" s="17" t="s">
        <v>54</v>
      </c>
      <c r="C36" s="13">
        <v>56044.1</v>
      </c>
      <c r="D36" s="3" t="s">
        <v>19</v>
      </c>
      <c r="E36" s="3" t="s">
        <v>5</v>
      </c>
    </row>
    <row r="37" spans="1:5">
      <c r="A37" s="3"/>
      <c r="B37" s="17" t="s">
        <v>54</v>
      </c>
      <c r="C37" s="13">
        <v>55911.88</v>
      </c>
      <c r="D37" s="3" t="s">
        <v>55</v>
      </c>
      <c r="E37" s="3" t="s">
        <v>35</v>
      </c>
    </row>
    <row r="38" spans="1:5">
      <c r="A38" s="3"/>
      <c r="B38" s="17" t="s">
        <v>54</v>
      </c>
      <c r="C38" s="13">
        <v>55277.91</v>
      </c>
      <c r="D38" s="3" t="s">
        <v>20</v>
      </c>
      <c r="E38" s="3" t="s">
        <v>14</v>
      </c>
    </row>
    <row r="39" spans="1:5">
      <c r="A39" s="3"/>
      <c r="B39" s="17" t="s">
        <v>54</v>
      </c>
      <c r="C39" s="13">
        <v>51882.5</v>
      </c>
      <c r="D39" s="3" t="s">
        <v>18</v>
      </c>
      <c r="E39" s="3" t="s">
        <v>35</v>
      </c>
    </row>
    <row r="40" spans="1:5">
      <c r="A40" s="3"/>
      <c r="B40" s="17" t="s">
        <v>54</v>
      </c>
      <c r="C40" s="13">
        <v>51487</v>
      </c>
      <c r="D40" s="3" t="s">
        <v>18</v>
      </c>
      <c r="E40" s="3" t="s">
        <v>65</v>
      </c>
    </row>
    <row r="41" spans="1:5">
      <c r="A41" s="3"/>
      <c r="B41" s="17" t="s">
        <v>54</v>
      </c>
      <c r="C41" s="13">
        <v>50913.1</v>
      </c>
      <c r="D41" s="3" t="s">
        <v>18</v>
      </c>
      <c r="E41" s="3" t="s">
        <v>46</v>
      </c>
    </row>
    <row r="42" spans="1:5">
      <c r="A42" s="3"/>
      <c r="B42" s="17" t="s">
        <v>54</v>
      </c>
      <c r="C42" s="13">
        <v>50827.16</v>
      </c>
      <c r="D42" s="3" t="s">
        <v>67</v>
      </c>
      <c r="E42" s="3" t="s">
        <v>69</v>
      </c>
    </row>
    <row r="43" spans="1:5">
      <c r="A43" s="3"/>
      <c r="B43" s="17" t="s">
        <v>54</v>
      </c>
      <c r="C43" s="13">
        <v>50822.02</v>
      </c>
      <c r="D43" s="3" t="s">
        <v>22</v>
      </c>
      <c r="E43" s="3" t="s">
        <v>37</v>
      </c>
    </row>
    <row r="44" spans="1:5">
      <c r="A44" s="3"/>
      <c r="B44" s="17" t="s">
        <v>54</v>
      </c>
      <c r="C44" s="13">
        <v>50820.5</v>
      </c>
      <c r="D44" s="3" t="s">
        <v>22</v>
      </c>
      <c r="E44" s="3" t="s">
        <v>16</v>
      </c>
    </row>
    <row r="45" spans="1:5">
      <c r="A45" s="3"/>
      <c r="B45" s="17" t="s">
        <v>54</v>
      </c>
      <c r="C45" s="13">
        <v>50224</v>
      </c>
      <c r="D45" s="3" t="s">
        <v>18</v>
      </c>
      <c r="E45" s="3" t="s">
        <v>12</v>
      </c>
    </row>
    <row r="46" spans="1:5">
      <c r="A46" s="3"/>
      <c r="B46" s="17" t="s">
        <v>54</v>
      </c>
      <c r="C46" s="13">
        <v>49900</v>
      </c>
      <c r="D46" s="3" t="s">
        <v>57</v>
      </c>
      <c r="E46" s="3" t="s">
        <v>72</v>
      </c>
    </row>
    <row r="47" spans="1:5">
      <c r="A47" s="3"/>
      <c r="B47" s="17" t="s">
        <v>54</v>
      </c>
      <c r="C47" s="13">
        <v>49525.03</v>
      </c>
      <c r="D47" s="3" t="s">
        <v>55</v>
      </c>
      <c r="E47" s="3" t="s">
        <v>35</v>
      </c>
    </row>
    <row r="48" spans="1:5">
      <c r="A48" s="3"/>
      <c r="B48" s="17" t="s">
        <v>54</v>
      </c>
      <c r="C48" s="13">
        <v>49517.5</v>
      </c>
      <c r="D48" s="3" t="s">
        <v>18</v>
      </c>
      <c r="E48" s="3" t="s">
        <v>35</v>
      </c>
    </row>
    <row r="49" spans="1:5">
      <c r="A49" s="3"/>
      <c r="B49" s="17" t="s">
        <v>54</v>
      </c>
      <c r="C49" s="13">
        <v>48504</v>
      </c>
      <c r="D49" s="3" t="s">
        <v>27</v>
      </c>
      <c r="E49" s="3" t="s">
        <v>70</v>
      </c>
    </row>
    <row r="50" spans="1:5">
      <c r="A50" s="3"/>
      <c r="B50" s="17" t="s">
        <v>54</v>
      </c>
      <c r="C50" s="13">
        <v>48368.89</v>
      </c>
      <c r="D50" s="3" t="s">
        <v>18</v>
      </c>
      <c r="E50" s="3" t="s">
        <v>46</v>
      </c>
    </row>
    <row r="51" spans="1:5">
      <c r="A51" s="3"/>
      <c r="B51" s="17" t="s">
        <v>54</v>
      </c>
      <c r="C51" s="13">
        <v>47243.78</v>
      </c>
      <c r="D51" s="3" t="s">
        <v>25</v>
      </c>
      <c r="E51" s="3" t="s">
        <v>3</v>
      </c>
    </row>
    <row r="52" spans="1:5">
      <c r="A52" s="3"/>
      <c r="B52" s="17" t="s">
        <v>54</v>
      </c>
      <c r="C52" s="13">
        <v>44476.41</v>
      </c>
      <c r="D52" s="3" t="s">
        <v>68</v>
      </c>
      <c r="E52" s="3" t="s">
        <v>37</v>
      </c>
    </row>
    <row r="53" spans="1:5">
      <c r="A53" s="3"/>
      <c r="B53" s="17" t="s">
        <v>54</v>
      </c>
      <c r="C53" s="13">
        <v>42249.65</v>
      </c>
      <c r="D53" s="3" t="s">
        <v>28</v>
      </c>
      <c r="E53" s="3" t="s">
        <v>69</v>
      </c>
    </row>
    <row r="54" spans="1:5">
      <c r="A54" s="3"/>
      <c r="B54" s="17" t="s">
        <v>54</v>
      </c>
      <c r="C54" s="13">
        <v>42122.46</v>
      </c>
      <c r="D54" s="3" t="s">
        <v>18</v>
      </c>
      <c r="E54" s="3" t="s">
        <v>64</v>
      </c>
    </row>
    <row r="55" spans="1:5">
      <c r="A55" s="3"/>
      <c r="B55" s="17" t="s">
        <v>54</v>
      </c>
      <c r="C55" s="13">
        <v>41728.05</v>
      </c>
      <c r="D55" s="3" t="s">
        <v>42</v>
      </c>
      <c r="E55" s="3" t="s">
        <v>73</v>
      </c>
    </row>
    <row r="56" spans="1:5">
      <c r="A56" s="3"/>
      <c r="B56" s="17" t="s">
        <v>54</v>
      </c>
      <c r="C56" s="13">
        <v>40855.52</v>
      </c>
      <c r="D56" s="3" t="s">
        <v>28</v>
      </c>
      <c r="E56" s="3" t="s">
        <v>74</v>
      </c>
    </row>
    <row r="57" spans="1:5">
      <c r="A57" s="3"/>
      <c r="B57" s="17" t="s">
        <v>54</v>
      </c>
      <c r="C57" s="13">
        <v>40500</v>
      </c>
      <c r="D57" s="3" t="s">
        <v>21</v>
      </c>
      <c r="E57" s="3" t="s">
        <v>75</v>
      </c>
    </row>
    <row r="58" spans="1:5">
      <c r="A58" s="3"/>
      <c r="B58" s="17" t="s">
        <v>54</v>
      </c>
      <c r="C58" s="13">
        <v>40405</v>
      </c>
      <c r="D58" s="3" t="s">
        <v>18</v>
      </c>
      <c r="E58" s="3" t="s">
        <v>35</v>
      </c>
    </row>
    <row r="59" spans="1:5">
      <c r="A59" s="3"/>
      <c r="B59" s="17" t="s">
        <v>54</v>
      </c>
      <c r="C59" s="13">
        <v>40163.75</v>
      </c>
      <c r="D59" s="3" t="s">
        <v>18</v>
      </c>
      <c r="E59" s="3" t="s">
        <v>35</v>
      </c>
    </row>
    <row r="60" spans="1:5">
      <c r="A60" s="3"/>
      <c r="B60" s="17" t="s">
        <v>54</v>
      </c>
      <c r="C60" s="13">
        <v>39405.69</v>
      </c>
      <c r="D60" s="3" t="s">
        <v>19</v>
      </c>
      <c r="E60" s="3" t="s">
        <v>5</v>
      </c>
    </row>
    <row r="61" spans="1:5">
      <c r="A61" s="3"/>
      <c r="B61" s="17" t="s">
        <v>54</v>
      </c>
      <c r="C61" s="13">
        <v>39123.6</v>
      </c>
      <c r="D61" s="3" t="s">
        <v>18</v>
      </c>
      <c r="E61" s="3" t="s">
        <v>46</v>
      </c>
    </row>
    <row r="62" spans="1:5">
      <c r="A62" s="3"/>
      <c r="B62" s="17" t="s">
        <v>54</v>
      </c>
      <c r="C62" s="13">
        <v>37777.5</v>
      </c>
      <c r="D62" s="3" t="s">
        <v>19</v>
      </c>
      <c r="E62" s="3" t="s">
        <v>76</v>
      </c>
    </row>
    <row r="63" spans="1:5">
      <c r="A63" s="3"/>
      <c r="B63" s="17" t="s">
        <v>54</v>
      </c>
      <c r="C63" s="13">
        <v>36467.04</v>
      </c>
      <c r="D63" s="3" t="s">
        <v>27</v>
      </c>
      <c r="E63" s="3" t="s">
        <v>77</v>
      </c>
    </row>
    <row r="64" spans="1:5">
      <c r="A64" s="3"/>
      <c r="B64" s="17" t="s">
        <v>54</v>
      </c>
      <c r="C64" s="13">
        <v>35572.03</v>
      </c>
      <c r="D64" s="3" t="s">
        <v>56</v>
      </c>
      <c r="E64" s="3" t="s">
        <v>59</v>
      </c>
    </row>
    <row r="65" spans="1:5">
      <c r="A65" s="3"/>
      <c r="B65" s="17" t="s">
        <v>54</v>
      </c>
      <c r="C65" s="13">
        <v>35000</v>
      </c>
      <c r="D65" s="3" t="s">
        <v>18</v>
      </c>
      <c r="E65" s="3" t="s">
        <v>49</v>
      </c>
    </row>
    <row r="66" spans="1:5">
      <c r="A66" s="3"/>
      <c r="B66" s="17" t="s">
        <v>54</v>
      </c>
      <c r="C66" s="13">
        <v>33547.57</v>
      </c>
      <c r="D66" s="3" t="s">
        <v>22</v>
      </c>
      <c r="E66" s="3" t="s">
        <v>69</v>
      </c>
    </row>
    <row r="67" spans="1:5">
      <c r="A67" s="3"/>
      <c r="B67" s="17" t="s">
        <v>54</v>
      </c>
      <c r="C67" s="13">
        <v>31730.82</v>
      </c>
      <c r="D67" s="3" t="s">
        <v>19</v>
      </c>
      <c r="E67" s="3" t="s">
        <v>41</v>
      </c>
    </row>
    <row r="68" spans="1:5">
      <c r="A68" s="3"/>
      <c r="B68" s="17" t="s">
        <v>54</v>
      </c>
      <c r="C68" s="13">
        <v>30603.17</v>
      </c>
      <c r="D68" s="3" t="s">
        <v>25</v>
      </c>
      <c r="E68" s="3" t="s">
        <v>3</v>
      </c>
    </row>
    <row r="69" spans="1:5">
      <c r="A69" s="3"/>
      <c r="B69" s="17" t="s">
        <v>54</v>
      </c>
      <c r="C69" s="13">
        <v>29546.9</v>
      </c>
      <c r="D69" s="3" t="s">
        <v>67</v>
      </c>
      <c r="E69" s="3" t="s">
        <v>69</v>
      </c>
    </row>
    <row r="70" spans="1:5">
      <c r="A70" s="3"/>
      <c r="B70" s="17" t="s">
        <v>54</v>
      </c>
      <c r="C70" s="13">
        <v>28382.19</v>
      </c>
      <c r="D70" s="3" t="s">
        <v>26</v>
      </c>
      <c r="E70" s="3" t="s">
        <v>7</v>
      </c>
    </row>
    <row r="71" spans="1:5">
      <c r="A71" s="3"/>
      <c r="B71" s="17" t="s">
        <v>54</v>
      </c>
      <c r="C71" s="13">
        <v>28382.19</v>
      </c>
      <c r="D71" s="3" t="s">
        <v>26</v>
      </c>
      <c r="E71" s="3" t="s">
        <v>7</v>
      </c>
    </row>
    <row r="72" spans="1:5">
      <c r="A72" s="3"/>
      <c r="B72" s="17" t="s">
        <v>54</v>
      </c>
      <c r="C72" s="13">
        <v>28200.39</v>
      </c>
      <c r="D72" s="3" t="s">
        <v>22</v>
      </c>
      <c r="E72" s="3" t="s">
        <v>69</v>
      </c>
    </row>
    <row r="73" spans="1:5">
      <c r="A73" s="3"/>
      <c r="B73" s="17" t="s">
        <v>54</v>
      </c>
      <c r="C73" s="13">
        <v>26475</v>
      </c>
      <c r="D73" s="3" t="s">
        <v>31</v>
      </c>
      <c r="E73" s="3" t="s">
        <v>32</v>
      </c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4">
      <c r="A78" s="3"/>
      <c r="B78" s="17"/>
      <c r="C78" s="13"/>
      <c r="D78" s="13"/>
    </row>
    <row r="79" spans="1:4">
      <c r="A79" s="3"/>
      <c r="B79" s="17"/>
      <c r="C79" s="13"/>
      <c r="D79" s="13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4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H1100"/>
  <sheetViews>
    <sheetView topLeftCell="A1" showGridLines="0" view="normal" workbookViewId="0">
      <pane ySplit="8" topLeftCell="A9" activePane="bottomLeft" state="frozen"/>
      <selection pane="bottom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1" t="str">
        <f ca="1">MID(CELL("filename",A1),FIND("]",CELL("filename",A1))+1,256)</f>
        <v>July 2021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53</v>
      </c>
      <c r="C9" s="13">
        <v>205670.92</v>
      </c>
      <c r="D9" s="3" t="s">
        <v>22</v>
      </c>
      <c r="E9" s="3" t="s">
        <v>8</v>
      </c>
    </row>
    <row r="10" spans="1:5">
      <c r="A10" s="3"/>
      <c r="B10" s="17" t="s">
        <v>53</v>
      </c>
      <c r="C10" s="13">
        <v>205670.92</v>
      </c>
      <c r="D10" s="3" t="s">
        <v>22</v>
      </c>
      <c r="E10" s="3" t="s">
        <v>8</v>
      </c>
    </row>
    <row r="11" spans="1:5">
      <c r="A11" s="3"/>
      <c r="B11" s="17" t="s">
        <v>53</v>
      </c>
      <c r="C11" s="13">
        <v>140883.05</v>
      </c>
      <c r="D11" s="3" t="s">
        <v>20</v>
      </c>
      <c r="E11" s="3" t="s">
        <v>15</v>
      </c>
    </row>
    <row r="12" spans="1:5">
      <c r="A12" s="3"/>
      <c r="B12" s="17" t="s">
        <v>53</v>
      </c>
      <c r="C12" s="13">
        <v>118933.83</v>
      </c>
      <c r="D12" s="3" t="s">
        <v>19</v>
      </c>
      <c r="E12" s="3" t="s">
        <v>39</v>
      </c>
    </row>
    <row r="13" spans="1:5">
      <c r="A13" s="3"/>
      <c r="B13" s="17" t="s">
        <v>53</v>
      </c>
      <c r="C13" s="13">
        <v>78946.99</v>
      </c>
      <c r="D13" s="3" t="s">
        <v>20</v>
      </c>
      <c r="E13" s="3" t="s">
        <v>45</v>
      </c>
    </row>
    <row r="14" spans="1:5">
      <c r="A14" s="3"/>
      <c r="B14" s="17" t="s">
        <v>53</v>
      </c>
      <c r="C14" s="13">
        <v>70272.71</v>
      </c>
      <c r="D14" s="3" t="s">
        <v>19</v>
      </c>
      <c r="E14" s="3" t="s">
        <v>9</v>
      </c>
    </row>
    <row r="15" spans="1:5">
      <c r="A15" s="3"/>
      <c r="B15" s="17" t="s">
        <v>53</v>
      </c>
      <c r="C15" s="13">
        <v>57780</v>
      </c>
      <c r="D15" s="3" t="s">
        <v>18</v>
      </c>
      <c r="E15" s="3" t="s">
        <v>40</v>
      </c>
    </row>
    <row r="16" spans="1:5">
      <c r="A16" s="3"/>
      <c r="B16" s="17" t="s">
        <v>53</v>
      </c>
      <c r="C16" s="13">
        <v>57484.8</v>
      </c>
      <c r="D16" s="3" t="s">
        <v>18</v>
      </c>
      <c r="E16" s="3" t="s">
        <v>13</v>
      </c>
    </row>
    <row r="17" spans="1:5">
      <c r="A17" s="3"/>
      <c r="B17" s="17" t="s">
        <v>53</v>
      </c>
      <c r="C17" s="13">
        <v>56030</v>
      </c>
      <c r="D17" s="3" t="s">
        <v>18</v>
      </c>
      <c r="E17" s="3" t="s">
        <v>40</v>
      </c>
    </row>
    <row r="18" spans="1:5">
      <c r="A18" s="3"/>
      <c r="B18" s="17" t="s">
        <v>53</v>
      </c>
      <c r="C18" s="13">
        <v>51826.7</v>
      </c>
      <c r="D18" s="3" t="s">
        <v>18</v>
      </c>
      <c r="E18" s="3" t="s">
        <v>64</v>
      </c>
    </row>
    <row r="19" spans="1:5">
      <c r="A19" s="3"/>
      <c r="B19" s="17" t="s">
        <v>53</v>
      </c>
      <c r="C19" s="13">
        <v>51602.4</v>
      </c>
      <c r="D19" s="3" t="s">
        <v>22</v>
      </c>
      <c r="E19" s="3" t="s">
        <v>16</v>
      </c>
    </row>
    <row r="20" spans="1:5">
      <c r="A20" s="3"/>
      <c r="B20" s="17" t="s">
        <v>53</v>
      </c>
      <c r="C20" s="13">
        <v>50250</v>
      </c>
      <c r="D20" s="3" t="s">
        <v>20</v>
      </c>
      <c r="E20" s="3" t="s">
        <v>62</v>
      </c>
    </row>
    <row r="21" spans="1:5">
      <c r="A21" s="3"/>
      <c r="B21" s="17" t="s">
        <v>53</v>
      </c>
      <c r="C21" s="13">
        <v>43540</v>
      </c>
      <c r="D21" s="3" t="s">
        <v>18</v>
      </c>
      <c r="E21" s="3" t="s">
        <v>65</v>
      </c>
    </row>
    <row r="22" spans="1:5">
      <c r="A22" s="3"/>
      <c r="B22" s="17" t="s">
        <v>53</v>
      </c>
      <c r="C22" s="13">
        <v>40000</v>
      </c>
      <c r="D22" s="3" t="s">
        <v>20</v>
      </c>
      <c r="E22" s="3" t="s">
        <v>15</v>
      </c>
    </row>
    <row r="23" spans="1:5">
      <c r="A23" s="3"/>
      <c r="B23" s="17" t="s">
        <v>53</v>
      </c>
      <c r="C23" s="13">
        <v>37590.59</v>
      </c>
      <c r="D23" s="3" t="s">
        <v>22</v>
      </c>
      <c r="E23" s="3" t="s">
        <v>8</v>
      </c>
    </row>
    <row r="24" spans="1:5">
      <c r="A24" s="3"/>
      <c r="B24" s="17" t="s">
        <v>53</v>
      </c>
      <c r="C24" s="13">
        <v>35000</v>
      </c>
      <c r="D24" s="3" t="s">
        <v>18</v>
      </c>
      <c r="E24" s="3" t="s">
        <v>49</v>
      </c>
    </row>
    <row r="25" spans="1:5">
      <c r="A25" s="3"/>
      <c r="B25" s="17" t="s">
        <v>53</v>
      </c>
      <c r="C25" s="13">
        <v>35000</v>
      </c>
      <c r="D25" s="3" t="s">
        <v>28</v>
      </c>
      <c r="E25" s="3" t="s">
        <v>66</v>
      </c>
    </row>
    <row r="26" spans="1:5">
      <c r="A26" s="3"/>
      <c r="B26" s="17" t="s">
        <v>53</v>
      </c>
      <c r="C26" s="13">
        <v>26475</v>
      </c>
      <c r="D26" s="3" t="s">
        <v>31</v>
      </c>
      <c r="E26" s="3" t="s">
        <v>32</v>
      </c>
    </row>
    <row r="27" spans="1:3">
      <c r="A27" s="3"/>
      <c r="B27" s="17"/>
      <c r="C27" s="13"/>
    </row>
    <row r="28" spans="1:3">
      <c r="A28" s="3"/>
      <c r="B28" s="17"/>
      <c r="C28" s="13"/>
    </row>
    <row r="29" spans="1:3">
      <c r="A29" s="3"/>
      <c r="B29" s="17"/>
      <c r="C29" s="13"/>
    </row>
    <row r="30" spans="1:3">
      <c r="A30" s="3"/>
      <c r="B30" s="17"/>
      <c r="C30" s="13"/>
    </row>
    <row r="31" spans="1:3">
      <c r="A31" s="3"/>
      <c r="B31" s="17"/>
      <c r="C31" s="13"/>
    </row>
    <row r="32" spans="1:3">
      <c r="A32" s="3"/>
      <c r="B32" s="17"/>
      <c r="C32" s="13"/>
    </row>
    <row r="33" spans="1:3">
      <c r="A33" s="3"/>
      <c r="B33" s="17"/>
      <c r="C33" s="13"/>
    </row>
    <row r="34" spans="1:3">
      <c r="A34" s="3"/>
      <c r="B34" s="17"/>
      <c r="C34" s="13"/>
    </row>
    <row r="35" spans="1:3">
      <c r="A35" s="3"/>
      <c r="B35" s="17"/>
      <c r="C35" s="13"/>
    </row>
    <row r="36" spans="1:3">
      <c r="A36" s="3"/>
      <c r="B36" s="17"/>
      <c r="C36" s="13"/>
    </row>
    <row r="37" spans="1:3">
      <c r="A37" s="3"/>
      <c r="B37" s="17"/>
      <c r="C37" s="13"/>
    </row>
    <row r="38" spans="1:3">
      <c r="A38" s="3"/>
      <c r="B38" s="17"/>
      <c r="C38" s="13"/>
    </row>
    <row r="39" spans="1:3">
      <c r="A39" s="3"/>
      <c r="B39" s="17"/>
      <c r="C39" s="13"/>
    </row>
    <row r="40" spans="1:3">
      <c r="A40" s="3"/>
      <c r="B40" s="17"/>
      <c r="C40" s="13"/>
    </row>
    <row r="41" spans="1:3">
      <c r="A41" s="3"/>
      <c r="B41" s="17"/>
      <c r="C41" s="13"/>
    </row>
    <row r="42" spans="1:3">
      <c r="A42" s="3"/>
      <c r="B42" s="17"/>
      <c r="C42" s="13"/>
    </row>
    <row r="43" spans="1:3">
      <c r="A43" s="3"/>
      <c r="B43" s="17"/>
      <c r="C43" s="13"/>
    </row>
    <row r="44" spans="1:3">
      <c r="A44" s="3"/>
      <c r="B44" s="17"/>
      <c r="C44" s="13"/>
    </row>
    <row r="45" spans="1:3">
      <c r="A45" s="3"/>
      <c r="B45" s="17"/>
      <c r="C45" s="13"/>
    </row>
    <row r="46" spans="1:3">
      <c r="A46" s="3"/>
      <c r="B46" s="17"/>
      <c r="C46" s="13"/>
    </row>
    <row r="47" spans="1:3">
      <c r="A47" s="3"/>
      <c r="B47" s="17"/>
      <c r="C47" s="13"/>
    </row>
    <row r="48" spans="1:3">
      <c r="A48" s="3"/>
      <c r="B48" s="17"/>
      <c r="C48" s="13"/>
    </row>
    <row r="49" spans="1:3">
      <c r="A49" s="3"/>
      <c r="B49" s="17"/>
      <c r="C49" s="13"/>
    </row>
    <row r="50" spans="1:3">
      <c r="A50" s="3"/>
      <c r="B50" s="17"/>
      <c r="C50" s="13"/>
    </row>
    <row r="51" spans="1:3">
      <c r="A51" s="3"/>
      <c r="B51" s="17"/>
      <c r="C51" s="13"/>
    </row>
    <row r="52" spans="1:3">
      <c r="A52" s="3"/>
      <c r="B52" s="17"/>
      <c r="C52" s="13"/>
    </row>
    <row r="53" spans="1:3">
      <c r="A53" s="3"/>
      <c r="B53" s="17"/>
      <c r="C53" s="13"/>
    </row>
    <row r="54" spans="1:3">
      <c r="A54" s="3"/>
      <c r="B54" s="17"/>
      <c r="C54" s="13"/>
    </row>
    <row r="55" spans="1:3">
      <c r="A55" s="3"/>
      <c r="B55" s="17"/>
      <c r="C55" s="13"/>
    </row>
    <row r="56" spans="1:3">
      <c r="A56" s="3"/>
      <c r="B56" s="17"/>
      <c r="C56" s="13"/>
    </row>
    <row r="57" spans="1:3">
      <c r="A57" s="3"/>
      <c r="B57" s="17"/>
      <c r="C57" s="13"/>
    </row>
    <row r="58" spans="1:4">
      <c r="A58" s="3"/>
      <c r="B58" s="17"/>
      <c r="C58" s="13"/>
      <c r="D58" s="25"/>
    </row>
    <row r="59" spans="1:4">
      <c r="A59" s="3"/>
      <c r="B59" s="17"/>
      <c r="C59" s="13"/>
      <c r="D59" s="25"/>
    </row>
    <row r="60" spans="1:4">
      <c r="A60" s="3"/>
      <c r="B60" s="17"/>
      <c r="C60" s="13"/>
      <c r="D60" s="25"/>
    </row>
    <row r="61" spans="1:4">
      <c r="A61" s="3"/>
      <c r="B61" s="17"/>
      <c r="C61" s="13"/>
      <c r="D61" s="25"/>
    </row>
    <row r="62" spans="1:4">
      <c r="A62" s="3"/>
      <c r="B62" s="17"/>
      <c r="C62" s="13"/>
      <c r="D62" s="25"/>
    </row>
    <row r="63" spans="1:4">
      <c r="A63" s="3"/>
      <c r="B63" s="17"/>
      <c r="C63" s="13"/>
      <c r="D63" s="25"/>
    </row>
    <row r="64" spans="1:4">
      <c r="A64" s="3"/>
      <c r="B64" s="17"/>
      <c r="C64" s="13"/>
      <c r="D64" s="25"/>
    </row>
    <row r="65" spans="1:4">
      <c r="A65" s="3"/>
      <c r="B65" s="17"/>
      <c r="C65" s="13"/>
      <c r="D65" s="25"/>
    </row>
    <row r="66" spans="1:4">
      <c r="A66" s="3"/>
      <c r="B66" s="17"/>
      <c r="C66" s="13"/>
      <c r="D66" s="25"/>
    </row>
    <row r="67" spans="1:4">
      <c r="A67" s="3"/>
      <c r="B67" s="17"/>
      <c r="C67" s="13"/>
      <c r="D67" s="25"/>
    </row>
    <row r="68" spans="1:4">
      <c r="A68" s="3"/>
      <c r="B68" s="17"/>
      <c r="C68" s="13"/>
      <c r="D68" s="25"/>
    </row>
    <row r="69" spans="1:4">
      <c r="A69" s="3"/>
      <c r="B69" s="17"/>
      <c r="C69" s="13"/>
      <c r="D69" s="25"/>
    </row>
    <row r="70" spans="1:4">
      <c r="A70" s="3"/>
      <c r="B70" s="17"/>
      <c r="C70" s="13"/>
      <c r="D70" s="13"/>
    </row>
    <row r="71" spans="1:4">
      <c r="A71" s="3"/>
      <c r="B71" s="17"/>
      <c r="C71" s="13"/>
      <c r="D71" s="13"/>
    </row>
    <row r="72" spans="1:4">
      <c r="A72" s="3"/>
      <c r="B72" s="17"/>
      <c r="C72" s="13"/>
      <c r="D72" s="13"/>
    </row>
    <row r="73" spans="1:4">
      <c r="A73" s="3"/>
      <c r="B73" s="17"/>
      <c r="C73" s="13"/>
      <c r="D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4">
      <c r="A78" s="3"/>
      <c r="B78" s="17"/>
      <c r="C78" s="13"/>
      <c r="D78" s="13"/>
    </row>
    <row r="79" spans="1:4">
      <c r="A79" s="3"/>
      <c r="B79" s="17"/>
      <c r="C79" s="13"/>
      <c r="D79" s="13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4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H1100"/>
  <sheetViews>
    <sheetView topLeftCell="A1" showGridLines="0" view="normal" workbookViewId="0">
      <pane ySplit="8" topLeftCell="A9" activePane="bottomLeft" state="frozen"/>
      <selection pane="bottomLeft" activeCell="D16" sqref="D1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5.87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1" t="str">
        <f ca="1">MID(CELL("filename",A1),FIND("]",CELL("filename",A1))+1,256)</f>
        <v>June 2021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52</v>
      </c>
      <c r="C9" s="13">
        <v>1147762</v>
      </c>
      <c r="D9" s="3" t="s">
        <v>55</v>
      </c>
      <c r="E9" s="3" t="s">
        <v>58</v>
      </c>
    </row>
    <row r="10" spans="1:5">
      <c r="A10" s="3"/>
      <c r="B10" s="17" t="s">
        <v>52</v>
      </c>
      <c r="C10" s="13">
        <v>400000</v>
      </c>
      <c r="D10" s="3" t="s">
        <v>20</v>
      </c>
      <c r="E10" s="3" t="s">
        <v>14</v>
      </c>
    </row>
    <row r="11" spans="1:5">
      <c r="A11" s="3"/>
      <c r="B11" s="17" t="s">
        <v>52</v>
      </c>
      <c r="C11" s="13">
        <v>198051.41</v>
      </c>
      <c r="D11" s="3" t="s">
        <v>22</v>
      </c>
      <c r="E11" s="3" t="s">
        <v>8</v>
      </c>
    </row>
    <row r="12" spans="1:5">
      <c r="A12" s="3"/>
      <c r="B12" s="17" t="s">
        <v>52</v>
      </c>
      <c r="C12" s="13">
        <v>191000</v>
      </c>
      <c r="D12" s="3" t="s">
        <v>19</v>
      </c>
      <c r="E12" s="3" t="s">
        <v>17</v>
      </c>
    </row>
    <row r="13" spans="1:5">
      <c r="A13" s="3"/>
      <c r="B13" s="17" t="s">
        <v>52</v>
      </c>
      <c r="C13" s="13">
        <v>185756.88</v>
      </c>
      <c r="D13" s="3" t="s">
        <v>18</v>
      </c>
      <c r="E13" s="3" t="s">
        <v>35</v>
      </c>
    </row>
    <row r="14" spans="1:5">
      <c r="A14" s="3"/>
      <c r="B14" s="17" t="s">
        <v>52</v>
      </c>
      <c r="C14" s="13">
        <v>122921.77</v>
      </c>
      <c r="D14" s="3" t="s">
        <v>19</v>
      </c>
      <c r="E14" s="3" t="s">
        <v>39</v>
      </c>
    </row>
    <row r="15" spans="1:5">
      <c r="A15" s="3"/>
      <c r="B15" s="17" t="s">
        <v>52</v>
      </c>
      <c r="C15" s="13">
        <v>121119.91</v>
      </c>
      <c r="D15" s="3" t="s">
        <v>23</v>
      </c>
      <c r="E15" s="3" t="s">
        <v>36</v>
      </c>
    </row>
    <row r="16" spans="1:5">
      <c r="A16" s="3"/>
      <c r="B16" s="17" t="s">
        <v>52</v>
      </c>
      <c r="C16" s="13">
        <v>119147.08</v>
      </c>
      <c r="D16" s="3" t="s">
        <v>19</v>
      </c>
      <c r="E16" s="3" t="s">
        <v>41</v>
      </c>
    </row>
    <row r="17" spans="1:5">
      <c r="A17" s="3"/>
      <c r="B17" s="17" t="s">
        <v>52</v>
      </c>
      <c r="C17" s="13">
        <v>114286</v>
      </c>
      <c r="D17" s="3" t="s">
        <v>19</v>
      </c>
      <c r="E17" s="3" t="s">
        <v>17</v>
      </c>
    </row>
    <row r="18" spans="1:5">
      <c r="A18" s="3"/>
      <c r="B18" s="17" t="s">
        <v>52</v>
      </c>
      <c r="C18" s="13">
        <v>97857.77</v>
      </c>
      <c r="D18" s="3" t="s">
        <v>19</v>
      </c>
      <c r="E18" s="3" t="s">
        <v>6</v>
      </c>
    </row>
    <row r="19" spans="1:5">
      <c r="A19" s="3"/>
      <c r="B19" s="17" t="s">
        <v>52</v>
      </c>
      <c r="C19" s="13">
        <v>97664.65</v>
      </c>
      <c r="D19" s="3" t="s">
        <v>19</v>
      </c>
      <c r="E19" s="3" t="s">
        <v>5</v>
      </c>
    </row>
    <row r="20" spans="1:5">
      <c r="A20" s="3"/>
      <c r="B20" s="17" t="s">
        <v>52</v>
      </c>
      <c r="C20" s="13">
        <v>82569.71</v>
      </c>
      <c r="D20" s="3" t="s">
        <v>20</v>
      </c>
      <c r="E20" s="3" t="s">
        <v>14</v>
      </c>
    </row>
    <row r="21" spans="1:5">
      <c r="A21" s="3"/>
      <c r="B21" s="17" t="s">
        <v>52</v>
      </c>
      <c r="C21" s="13">
        <v>76371.29</v>
      </c>
      <c r="D21" s="3" t="s">
        <v>19</v>
      </c>
      <c r="E21" s="3" t="s">
        <v>9</v>
      </c>
    </row>
    <row r="22" spans="1:5">
      <c r="A22" s="3"/>
      <c r="B22" s="17" t="s">
        <v>52</v>
      </c>
      <c r="C22" s="13">
        <v>71008.12</v>
      </c>
      <c r="D22" s="3" t="s">
        <v>20</v>
      </c>
      <c r="E22" s="3" t="s">
        <v>45</v>
      </c>
    </row>
    <row r="23" spans="1:5">
      <c r="A23" s="3"/>
      <c r="B23" s="17" t="s">
        <v>52</v>
      </c>
      <c r="C23" s="13">
        <v>61720</v>
      </c>
      <c r="D23" s="3" t="s">
        <v>18</v>
      </c>
      <c r="E23" s="3" t="s">
        <v>40</v>
      </c>
    </row>
    <row r="24" spans="1:5">
      <c r="A24" s="3"/>
      <c r="B24" s="17" t="s">
        <v>52</v>
      </c>
      <c r="C24" s="13">
        <v>60152</v>
      </c>
      <c r="D24" s="3" t="s">
        <v>18</v>
      </c>
      <c r="E24" s="3" t="s">
        <v>12</v>
      </c>
    </row>
    <row r="25" spans="1:5">
      <c r="A25" s="3"/>
      <c r="B25" s="17" t="s">
        <v>52</v>
      </c>
      <c r="C25" s="13">
        <v>57937.12</v>
      </c>
      <c r="D25" s="3" t="s">
        <v>25</v>
      </c>
      <c r="E25" s="3" t="s">
        <v>3</v>
      </c>
    </row>
    <row r="26" spans="1:5">
      <c r="A26" s="3"/>
      <c r="B26" s="17" t="s">
        <v>52</v>
      </c>
      <c r="C26" s="13">
        <v>57937.12</v>
      </c>
      <c r="D26" s="3" t="s">
        <v>25</v>
      </c>
      <c r="E26" s="3" t="s">
        <v>3</v>
      </c>
    </row>
    <row r="27" spans="1:5">
      <c r="A27" s="3"/>
      <c r="B27" s="17" t="s">
        <v>52</v>
      </c>
      <c r="C27" s="13">
        <v>57600</v>
      </c>
      <c r="D27" s="3" t="s">
        <v>20</v>
      </c>
      <c r="E27" s="3" t="s">
        <v>17</v>
      </c>
    </row>
    <row r="28" spans="1:5">
      <c r="A28" s="3"/>
      <c r="B28" s="17" t="s">
        <v>52</v>
      </c>
      <c r="C28" s="13">
        <v>46303.74</v>
      </c>
      <c r="D28" s="3" t="s">
        <v>26</v>
      </c>
      <c r="E28" s="3" t="s">
        <v>7</v>
      </c>
    </row>
    <row r="29" spans="1:5">
      <c r="A29" s="3"/>
      <c r="B29" s="17" t="s">
        <v>52</v>
      </c>
      <c r="C29" s="13">
        <v>45271</v>
      </c>
      <c r="D29" s="3" t="s">
        <v>27</v>
      </c>
      <c r="E29" s="3" t="s">
        <v>58</v>
      </c>
    </row>
    <row r="30" spans="1:5">
      <c r="A30" s="3"/>
      <c r="B30" s="17" t="s">
        <v>52</v>
      </c>
      <c r="C30" s="13">
        <v>43800</v>
      </c>
      <c r="D30" s="3" t="s">
        <v>18</v>
      </c>
      <c r="E30" s="3" t="s">
        <v>35</v>
      </c>
    </row>
    <row r="31" spans="1:5">
      <c r="A31" s="3"/>
      <c r="B31" s="17" t="s">
        <v>52</v>
      </c>
      <c r="C31" s="13">
        <v>42960</v>
      </c>
      <c r="D31" s="3" t="s">
        <v>18</v>
      </c>
      <c r="E31" s="3" t="s">
        <v>13</v>
      </c>
    </row>
    <row r="32" spans="1:5">
      <c r="A32" s="3"/>
      <c r="B32" s="17" t="s">
        <v>52</v>
      </c>
      <c r="C32" s="13">
        <v>42172.1</v>
      </c>
      <c r="D32" s="3" t="s">
        <v>56</v>
      </c>
      <c r="E32" s="3" t="s">
        <v>59</v>
      </c>
    </row>
    <row r="33" spans="1:5">
      <c r="A33" s="3"/>
      <c r="B33" s="17" t="s">
        <v>52</v>
      </c>
      <c r="C33" s="13">
        <v>41283.5</v>
      </c>
      <c r="D33" s="3" t="s">
        <v>56</v>
      </c>
      <c r="E33" s="3" t="s">
        <v>59</v>
      </c>
    </row>
    <row r="34" spans="1:5">
      <c r="A34" s="3"/>
      <c r="B34" s="17" t="s">
        <v>52</v>
      </c>
      <c r="C34" s="13">
        <v>40700</v>
      </c>
      <c r="D34" s="3" t="s">
        <v>30</v>
      </c>
      <c r="E34" s="3" t="s">
        <v>4</v>
      </c>
    </row>
    <row r="35" spans="1:5">
      <c r="A35" s="3"/>
      <c r="B35" s="17" t="s">
        <v>52</v>
      </c>
      <c r="C35" s="13">
        <v>39631.9</v>
      </c>
      <c r="D35" s="3" t="s">
        <v>22</v>
      </c>
      <c r="E35" s="3" t="s">
        <v>16</v>
      </c>
    </row>
    <row r="36" spans="1:5">
      <c r="A36" s="3"/>
      <c r="B36" s="17" t="s">
        <v>52</v>
      </c>
      <c r="C36" s="13">
        <v>38206.5</v>
      </c>
      <c r="D36" s="3" t="s">
        <v>55</v>
      </c>
      <c r="E36" s="3" t="s">
        <v>35</v>
      </c>
    </row>
    <row r="37" spans="1:5">
      <c r="A37" s="3"/>
      <c r="B37" s="17" t="s">
        <v>52</v>
      </c>
      <c r="C37" s="13">
        <v>37567.3</v>
      </c>
      <c r="D37" s="3" t="s">
        <v>24</v>
      </c>
      <c r="E37" s="3" t="s">
        <v>60</v>
      </c>
    </row>
    <row r="38" spans="1:5">
      <c r="A38" s="3"/>
      <c r="B38" s="17" t="s">
        <v>52</v>
      </c>
      <c r="C38" s="13">
        <v>36796.16</v>
      </c>
      <c r="D38" s="3" t="s">
        <v>18</v>
      </c>
      <c r="E38" s="3" t="s">
        <v>46</v>
      </c>
    </row>
    <row r="39" spans="1:5">
      <c r="A39" s="3"/>
      <c r="B39" s="17" t="s">
        <v>52</v>
      </c>
      <c r="C39" s="13">
        <v>36607.31</v>
      </c>
      <c r="D39" s="3" t="s">
        <v>18</v>
      </c>
      <c r="E39" s="3" t="s">
        <v>46</v>
      </c>
    </row>
    <row r="40" spans="1:5">
      <c r="A40" s="3"/>
      <c r="B40" s="17" t="s">
        <v>52</v>
      </c>
      <c r="C40" s="13">
        <v>33808.61</v>
      </c>
      <c r="D40" s="3" t="s">
        <v>18</v>
      </c>
      <c r="E40" s="3" t="s">
        <v>46</v>
      </c>
    </row>
    <row r="41" spans="1:5">
      <c r="A41" s="3"/>
      <c r="B41" s="17" t="s">
        <v>52</v>
      </c>
      <c r="C41" s="13">
        <v>33159.53</v>
      </c>
      <c r="D41" s="3" t="s">
        <v>22</v>
      </c>
      <c r="E41" s="3" t="s">
        <v>37</v>
      </c>
    </row>
    <row r="42" spans="1:5">
      <c r="A42" s="3"/>
      <c r="B42" s="17" t="s">
        <v>52</v>
      </c>
      <c r="C42" s="13">
        <v>31970.95</v>
      </c>
      <c r="D42" s="3" t="s">
        <v>18</v>
      </c>
      <c r="E42" s="3" t="s">
        <v>46</v>
      </c>
    </row>
    <row r="43" spans="1:5">
      <c r="A43" s="3"/>
      <c r="B43" s="17" t="s">
        <v>52</v>
      </c>
      <c r="C43" s="13">
        <v>31338.5</v>
      </c>
      <c r="D43" s="3" t="s">
        <v>57</v>
      </c>
      <c r="E43" s="3" t="s">
        <v>61</v>
      </c>
    </row>
    <row r="44" spans="1:5">
      <c r="A44" s="3"/>
      <c r="B44" s="17" t="s">
        <v>52</v>
      </c>
      <c r="C44" s="13">
        <v>29148.76</v>
      </c>
      <c r="D44" s="3" t="s">
        <v>24</v>
      </c>
      <c r="E44" s="3" t="s">
        <v>33</v>
      </c>
    </row>
    <row r="45" spans="1:5">
      <c r="A45" s="3"/>
      <c r="B45" s="17" t="s">
        <v>52</v>
      </c>
      <c r="C45" s="13">
        <v>28991.67</v>
      </c>
      <c r="D45" s="3" t="s">
        <v>20</v>
      </c>
      <c r="E45" s="3" t="s">
        <v>62</v>
      </c>
    </row>
    <row r="46" spans="1:5">
      <c r="A46" s="3"/>
      <c r="B46" s="17" t="s">
        <v>52</v>
      </c>
      <c r="C46" s="13">
        <v>26475</v>
      </c>
      <c r="D46" s="3" t="s">
        <v>31</v>
      </c>
      <c r="E46" s="3" t="s">
        <v>32</v>
      </c>
    </row>
    <row r="47" spans="1:5">
      <c r="A47" s="3"/>
      <c r="B47" s="17" t="s">
        <v>52</v>
      </c>
      <c r="C47" s="13">
        <v>26393.61</v>
      </c>
      <c r="D47" s="3" t="s">
        <v>22</v>
      </c>
      <c r="E47" s="3" t="s">
        <v>8</v>
      </c>
    </row>
    <row r="48" spans="1:5">
      <c r="A48" s="3"/>
      <c r="B48" s="17" t="s">
        <v>52</v>
      </c>
      <c r="C48" s="13">
        <v>25000</v>
      </c>
      <c r="D48" s="3" t="s">
        <v>21</v>
      </c>
      <c r="E48" s="3" t="s">
        <v>63</v>
      </c>
    </row>
    <row r="49" spans="1:3">
      <c r="A49" s="3"/>
      <c r="B49" s="17"/>
      <c r="C49" s="13"/>
    </row>
    <row r="50" spans="1:3">
      <c r="A50" s="3"/>
      <c r="B50" s="17"/>
      <c r="C50" s="13"/>
    </row>
    <row r="51" spans="1:3">
      <c r="A51" s="3"/>
      <c r="B51" s="17"/>
      <c r="C51" s="13"/>
    </row>
    <row r="52" spans="1:3">
      <c r="A52" s="3"/>
      <c r="B52" s="17"/>
      <c r="C52" s="13"/>
    </row>
    <row r="53" spans="1:3">
      <c r="A53" s="3"/>
      <c r="B53" s="17"/>
      <c r="C53" s="13"/>
    </row>
    <row r="54" spans="1:3">
      <c r="A54" s="3"/>
      <c r="B54" s="17"/>
      <c r="C54" s="13"/>
    </row>
    <row r="55" spans="1:3">
      <c r="A55" s="3"/>
      <c r="B55" s="17"/>
      <c r="C55" s="13"/>
    </row>
    <row r="56" spans="1:3">
      <c r="A56" s="3"/>
      <c r="B56" s="17"/>
      <c r="C56" s="13"/>
    </row>
    <row r="57" spans="1:3">
      <c r="A57" s="3"/>
      <c r="B57" s="17"/>
      <c r="C57" s="13"/>
    </row>
    <row r="58" spans="1:4">
      <c r="A58" s="3"/>
      <c r="B58" s="17"/>
      <c r="C58" s="13"/>
      <c r="D58" s="25"/>
    </row>
    <row r="59" spans="1:4">
      <c r="A59" s="3"/>
      <c r="B59" s="17"/>
      <c r="C59" s="13"/>
      <c r="D59" s="25"/>
    </row>
    <row r="60" spans="1:4">
      <c r="A60" s="3"/>
      <c r="B60" s="17"/>
      <c r="C60" s="13"/>
      <c r="D60" s="25"/>
    </row>
    <row r="61" spans="1:4">
      <c r="A61" s="3"/>
      <c r="B61" s="17"/>
      <c r="C61" s="13"/>
      <c r="D61" s="25"/>
    </row>
    <row r="62" spans="1:4">
      <c r="A62" s="3"/>
      <c r="B62" s="17"/>
      <c r="C62" s="13"/>
      <c r="D62" s="25"/>
    </row>
    <row r="63" spans="1:4">
      <c r="A63" s="3"/>
      <c r="B63" s="17"/>
      <c r="C63" s="13"/>
      <c r="D63" s="25"/>
    </row>
    <row r="64" spans="1:4">
      <c r="A64" s="3"/>
      <c r="B64" s="17"/>
      <c r="C64" s="13"/>
      <c r="D64" s="25"/>
    </row>
    <row r="65" spans="1:4">
      <c r="A65" s="3"/>
      <c r="B65" s="17"/>
      <c r="C65" s="13"/>
      <c r="D65" s="25"/>
    </row>
    <row r="66" spans="1:4">
      <c r="A66" s="3"/>
      <c r="B66" s="17"/>
      <c r="C66" s="13"/>
      <c r="D66" s="25"/>
    </row>
    <row r="67" spans="1:4">
      <c r="A67" s="3"/>
      <c r="B67" s="17"/>
      <c r="C67" s="13"/>
      <c r="D67" s="25"/>
    </row>
    <row r="68" spans="1:4">
      <c r="A68" s="3"/>
      <c r="B68" s="17"/>
      <c r="C68" s="13"/>
      <c r="D68" s="25"/>
    </row>
    <row r="69" spans="1:4">
      <c r="A69" s="3"/>
      <c r="B69" s="17"/>
      <c r="C69" s="13"/>
      <c r="D69" s="25"/>
    </row>
    <row r="70" spans="1:4">
      <c r="A70" s="3"/>
      <c r="B70" s="17"/>
      <c r="C70" s="13"/>
      <c r="D70" s="13"/>
    </row>
    <row r="71" spans="1:4">
      <c r="A71" s="3"/>
      <c r="B71" s="17"/>
      <c r="C71" s="13"/>
      <c r="D71" s="13"/>
    </row>
    <row r="72" spans="1:4">
      <c r="A72" s="3"/>
      <c r="B72" s="17"/>
      <c r="C72" s="13"/>
      <c r="D72" s="13"/>
    </row>
    <row r="73" spans="1:4">
      <c r="A73" s="3"/>
      <c r="B73" s="17"/>
      <c r="C73" s="13"/>
      <c r="D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4">
      <c r="A78" s="3"/>
      <c r="B78" s="17"/>
      <c r="C78" s="13"/>
      <c r="D78" s="13"/>
    </row>
    <row r="79" spans="1:4">
      <c r="A79" s="3"/>
      <c r="B79" s="17"/>
      <c r="C79" s="13"/>
      <c r="D79" s="13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91B671DD27EF43B658A9AF3CDCB57B" ma:contentTypeVersion="14" ma:contentTypeDescription="Create a new document." ma:contentTypeScope="" ma:versionID="5d9c7c37d17c508230a2e15d9113fa99">
  <xsd:schema xmlns:xsd="http://www.w3.org/2001/XMLSchema" xmlns:xs="http://www.w3.org/2001/XMLSchema" xmlns:p="http://schemas.microsoft.com/office/2006/metadata/properties" xmlns:ns2="f6b9c693-0a00-45e6-8427-e5a5901975e5" xmlns:ns3="44c761bf-7504-4513-afab-7df09ba6c1d7" targetNamespace="http://schemas.microsoft.com/office/2006/metadata/properties" ma:root="true" ma:fieldsID="f58de42440f316a48f99948a5ada3e30" ns2:_="" ns3:_="">
    <xsd:import namespace="f6b9c693-0a00-45e6-8427-e5a5901975e5"/>
    <xsd:import namespace="44c761bf-7504-4513-afab-7df09ba6c1d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9c693-0a00-45e6-8427-e5a5901975e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5bbc820-15e7-492c-a661-b2e99491ac4a}" ma:internalName="TaxCatchAll" ma:showField="CatchAllData" ma:web="f6b9c693-0a00-45e6-8427-e5a5901975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761bf-7504-4513-afab-7df09ba6c1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21884ca-6868-493c-99d5-1edae2baa7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_dlc_DocId xmlns="f6b9c693-0a00-45e6-8427-e5a5901975e5">VAFPPR7YHXXJ-1385690385-11986</_dlc_DocId>
    <_dlc_DocIdUrl xmlns="f6b9c693-0a00-45e6-8427-e5a5901975e5">
      <Url xmlns="f6b9c693-0a00-45e6-8427-e5a5901975e5">https://ordnancesurvey.sharepoint.com/sites/financecentral/_layouts/15/DocIdRedir.aspx?ID=VAFPPR7YHXXJ-1385690385-11986</Url>
      <Description xmlns="f6b9c693-0a00-45e6-8427-e5a5901975e5">VAFPPR7YHXXJ-1385690385-11986</Description>
    </_dlc_DocIdUrl>
    <TaxCatchAll xmlns="f6b9c693-0a00-45e6-8427-e5a5901975e5" xsi:nil="true"/>
    <lcf76f155ced4ddcb4097134ff3c332f xmlns="44c761bf-7504-4513-afab-7df09ba6c1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21D36F-F3B4-4EB6-8295-9C16A02848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9c693-0a00-45e6-8427-e5a5901975e5"/>
    <ds:schemaRef ds:uri="44c761bf-7504-4513-afab-7df09ba6c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D022FE-EE64-486B-BE7A-6CDA13992B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7F8CDB2-98FC-460C-BF21-4A70C41280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08DD3FF-7135-481D-B455-9702703D52F4}">
  <ds:schemaRefs>
    <ds:schemaRef ds:uri="http://schemas.microsoft.com/office/2006/metadata/properties"/>
    <ds:schemaRef ds:uri="http://schemas.microsoft.com/office/infopath/2007/PartnerControls"/>
    <ds:schemaRef ds:uri="f6b9c693-0a00-45e6-8427-e5a5901975e5"/>
    <ds:schemaRef ds:uri="44c761bf-7504-4513-afab-7df09ba6c1d7"/>
  </ds:schemaRefs>
</ds:datastoreItem>
</file>

<file path=docProps/app.xml><?xml version="1.0" encoding="utf-8"?>
<Properties xmlns="http://schemas.openxmlformats.org/officeDocument/2006/extended-properties">
  <Application>Microsoft Excel</Application>
  <Company>Ordnance Survey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Jason Bugg</dc:creator>
  <cp:keywords/>
  <cp:lastModifiedBy>Charlotte Chadd</cp:lastModifiedBy>
  <dcterms:created xsi:type="dcterms:W3CDTF">2015-08-26T11:53:16Z</dcterms:created>
  <dcterms:modified xsi:type="dcterms:W3CDTF">2025-09-23T09:41:26Z</dcterms:modified>
  <dc:subject/>
  <cp:lastPrinted>2017-06-08T09:29:48Z</cp:lastPrinted>
  <dc:title>OS corporate expenditure Mar-Aug 2025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BExAnalyzer_OldName">
    <vt:lpstr>P11 1511 &amp; 1513.xlsx</vt:lpstr>
  </property>
  <property fmtid="{D5CDD505-2E9C-101B-9397-08002B2CF9AE}" pid="3" name="MSIP_Label_b43d00c0-5ace-46f4-9f44-563cfbde4e0f_Enabled">
    <vt:lpstr>true</vt:lpstr>
  </property>
  <property fmtid="{D5CDD505-2E9C-101B-9397-08002B2CF9AE}" pid="4" name="MSIP_Label_b43d00c0-5ace-46f4-9f44-563cfbde4e0f_SetDate">
    <vt:lpstr>2022-03-21T09:59:53Z</vt:lpstr>
  </property>
  <property fmtid="{D5CDD505-2E9C-101B-9397-08002B2CF9AE}" pid="5" name="MSIP_Label_b43d00c0-5ace-46f4-9f44-563cfbde4e0f_Method">
    <vt:lpstr>Privileged</vt:lpstr>
  </property>
  <property fmtid="{D5CDD505-2E9C-101B-9397-08002B2CF9AE}" pid="6" name="MSIP_Label_b43d00c0-5ace-46f4-9f44-563cfbde4e0f_Name">
    <vt:lpstr>OFFICIAL-SENSITIVE</vt:lpstr>
  </property>
  <property fmtid="{D5CDD505-2E9C-101B-9397-08002B2CF9AE}" pid="7" name="MSIP_Label_b43d00c0-5ace-46f4-9f44-563cfbde4e0f_SiteId">
    <vt:lpstr>7988742d-c543-4b9a-87a9-10a7b354d289</vt:lpstr>
  </property>
  <property fmtid="{D5CDD505-2E9C-101B-9397-08002B2CF9AE}" pid="8" name="MSIP_Label_b43d00c0-5ace-46f4-9f44-563cfbde4e0f_ActionId">
    <vt:lpstr>cdc61596-d8f1-4caa-8966-c8e9bfa0f787</vt:lpstr>
  </property>
  <property fmtid="{D5CDD505-2E9C-101B-9397-08002B2CF9AE}" pid="9" name="MSIP_Label_b43d00c0-5ace-46f4-9f44-563cfbde4e0f_ContentBits">
    <vt:lpstr>0</vt:lpstr>
  </property>
  <property fmtid="{D5CDD505-2E9C-101B-9397-08002B2CF9AE}" pid="10" name="ContentTypeId">
    <vt:lpstr>0x0101007991B671DD27EF43B658A9AF3CDCB57B</vt:lpstr>
  </property>
  <property fmtid="{D5CDD505-2E9C-101B-9397-08002B2CF9AE}" pid="11" name="_dlc_DocIdItemGuid">
    <vt:lpstr>fec84f17-eeb5-4649-9e4e-476d39f4cdd6</vt:lpstr>
  </property>
  <property fmtid="{D5CDD505-2E9C-101B-9397-08002B2CF9AE}" pid="12" name="MediaServiceImageTags">
    <vt:lpstr/>
  </property>
</Properties>
</file>