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231"/>
  <workbookPr codeName="ThisWorkbook"/>
  <workbookProtection workbookAlgorithmName="SHA-512" workbookHashValue="pVRZmF4m7pELJuvnHSbQNb4pyElcBuQfA6zRCmxVDCAuOsigh6J/T8iFC4aHF2iEGPZQNCLurlixzsseEn6bCQ==" workbookSaltValue="EkB5crLO7TXBIvK3z7RMOA==" workbookSpinCount="100000" lockStructure="1"/>
  <bookViews>
    <workbookView xWindow="-110" yWindow="-110" windowWidth="19420" windowHeight="10300" tabRatio="849"/>
  </bookViews>
  <sheets>
    <sheet name="Nov-25" sheetId="127" r:id="rId1"/>
    <sheet name="Oct-25" sheetId="126" r:id="rId2"/>
    <sheet name="Sep-25" sheetId="125" r:id="rId3"/>
    <sheet name="Aug-25" sheetId="124" r:id="rId4"/>
    <sheet name="Jul-25" sheetId="123" r:id="rId5"/>
    <sheet name="Jun-25" sheetId="122" r:id="rId6"/>
    <sheet name="May-25" sheetId="121" r:id="rId7"/>
    <sheet name="Apr-25" sheetId="120" r:id="rId8"/>
    <sheet name="Mar-25" sheetId="119" r:id="rId9"/>
  </sheets>
  <definedNames>
    <definedName name="_xlnm._FilterDatabase" comment="" localSheetId="7" hidden="1">'Apr-25'!$A$8:$H$51</definedName>
    <definedName name="_xlnm._FilterDatabase" comment="" localSheetId="8" hidden="1">'Mar-25'!$A$8:$H$73</definedName>
    <definedName name="_xlnm._FilterDatabase" comment="" localSheetId="6" hidden="1">'May-25'!$A$8:$H$45</definedName>
    <definedName name="OSTemplate" comment="">TRUE</definedName>
  </definedNames>
  <calcPr fullPrecision="1"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<sst xmlns="http://schemas.openxmlformats.org/spreadsheetml/2006/main" uniqueCount="177" count="785">
  <si>
    <t>Month/Year</t>
  </si>
  <si>
    <t>Amount</t>
  </si>
  <si>
    <t>Supplier Name</t>
  </si>
  <si>
    <t>Leasedrive Group</t>
  </si>
  <si>
    <t>Landmark Information Group Limited</t>
  </si>
  <si>
    <t>Cyient Europe Ltd</t>
  </si>
  <si>
    <t>National Audit Office</t>
  </si>
  <si>
    <t>Type of Cost</t>
  </si>
  <si>
    <t>Version 1 Solutions Ltd</t>
  </si>
  <si>
    <t>Royal Mail Group Ltd</t>
  </si>
  <si>
    <t>Land &amp; Property Services</t>
  </si>
  <si>
    <t>Travel</t>
  </si>
  <si>
    <t>Corporate Travel Management (North)</t>
  </si>
  <si>
    <t>Digimap (Jersey) Ltd</t>
  </si>
  <si>
    <t>Test Valley Borough Council</t>
  </si>
  <si>
    <t>Linkedin Ireland Ltd</t>
  </si>
  <si>
    <t>Microsoft Ltd</t>
  </si>
  <si>
    <t>Virgin Media Business Ltd</t>
  </si>
  <si>
    <t>Google Ireland Limited</t>
  </si>
  <si>
    <t>White Space Strategy Ltd</t>
  </si>
  <si>
    <t>Training</t>
  </si>
  <si>
    <t>Mapbox, Inc.</t>
  </si>
  <si>
    <t>Milestone Publishing Limited</t>
  </si>
  <si>
    <t>Workday Limited</t>
  </si>
  <si>
    <t>April Six Limited</t>
  </si>
  <si>
    <t>Sova Assessment Ltd</t>
  </si>
  <si>
    <t>Zengenti Limited</t>
  </si>
  <si>
    <t>Basemap Ltd</t>
  </si>
  <si>
    <t>Contractors</t>
  </si>
  <si>
    <t>Comp Software Maint</t>
  </si>
  <si>
    <t>Estates professional</t>
  </si>
  <si>
    <t>IT Consumables</t>
  </si>
  <si>
    <t>Cyient Topo</t>
  </si>
  <si>
    <t>Other Software</t>
  </si>
  <si>
    <t>Legal Fees</t>
  </si>
  <si>
    <t>Other Professional</t>
  </si>
  <si>
    <t>IIC Topo</t>
  </si>
  <si>
    <t>Purchase of Data</t>
  </si>
  <si>
    <t>Landmark Topo</t>
  </si>
  <si>
    <t>Recruitment</t>
  </si>
  <si>
    <t>Audit fees</t>
  </si>
  <si>
    <t>Rents</t>
  </si>
  <si>
    <t>Rates</t>
  </si>
  <si>
    <t>Positive Momentum Ltd</t>
  </si>
  <si>
    <t>Userzoom Ltd</t>
  </si>
  <si>
    <t>Ten10 Solutions Limited</t>
  </si>
  <si>
    <t>Employee Services Providers</t>
  </si>
  <si>
    <t>Arthur J Gallagher Insurance Broker</t>
  </si>
  <si>
    <t>Astun Technology Limited</t>
  </si>
  <si>
    <t>Calder Conferences</t>
  </si>
  <si>
    <t>Royal Geographical Society</t>
  </si>
  <si>
    <t>Geoplace - Scotland</t>
  </si>
  <si>
    <t>GeoPlace – Recompense</t>
  </si>
  <si>
    <t>Phoenix Software Ltd</t>
  </si>
  <si>
    <t>University College London</t>
  </si>
  <si>
    <t>University of Edinburgh</t>
  </si>
  <si>
    <t>Dell Corporation Ltd</t>
  </si>
  <si>
    <t>Open Geospatial Consortium Inc</t>
  </si>
  <si>
    <t>Exponential-E Limited</t>
  </si>
  <si>
    <t>John Pipe Limited</t>
  </si>
  <si>
    <t>Skeye Asi Ltd</t>
  </si>
  <si>
    <t>Iic Technologies Ltd</t>
  </si>
  <si>
    <t>Digimap Ltd</t>
  </si>
  <si>
    <t>Computacenter (Uk) Ltd</t>
  </si>
  <si>
    <t>Vexcel Imaging Gmbh</t>
  </si>
  <si>
    <t>Spyrosoft Sa</t>
  </si>
  <si>
    <t>Improvement Service Company</t>
  </si>
  <si>
    <t>Dea Aviation Limited</t>
  </si>
  <si>
    <t>ESRI (UK) LTD</t>
  </si>
  <si>
    <t>Browserstack Inc</t>
  </si>
  <si>
    <t>Anything Is Possible Media Ltd</t>
  </si>
  <si>
    <t>Kantar Uk Ltd</t>
  </si>
  <si>
    <t>MetLife Europe d.a.c UK Branch</t>
  </si>
  <si>
    <t>Isle Of Man Government (Department For Infrastructure)</t>
  </si>
  <si>
    <t>Geoplace Llp</t>
  </si>
  <si>
    <t>Cbre Managed Services Ltd</t>
  </si>
  <si>
    <t>Pricewaterhousecoopers</t>
  </si>
  <si>
    <t>Softcat Plc</t>
  </si>
  <si>
    <t>Topdesk Uk Ltd</t>
  </si>
  <si>
    <t>POINTX LTD</t>
  </si>
  <si>
    <t>Isle Of Man Government (Cabinet Office)</t>
  </si>
  <si>
    <t>Government Of Jersey</t>
  </si>
  <si>
    <t>Comp Software Licence</t>
  </si>
  <si>
    <t>UAV - Skeye</t>
  </si>
  <si>
    <t>Royalties - Royal Mail Product</t>
  </si>
  <si>
    <t>Hosting - Other</t>
  </si>
  <si>
    <t>Consultancy</t>
  </si>
  <si>
    <t>Aerial Data Capture</t>
  </si>
  <si>
    <t>Marketing - General</t>
  </si>
  <si>
    <t>Royalties - POI</t>
  </si>
  <si>
    <t>Geoplace - PSGA</t>
  </si>
  <si>
    <t>3rd Party Outsourcing</t>
  </si>
  <si>
    <t>Company Vehicle Rental Charges</t>
  </si>
  <si>
    <t>Hosting - Azure</t>
  </si>
  <si>
    <t>Royalties - BaseMap</t>
  </si>
  <si>
    <t>Royalties - Crimson Pathfinder</t>
  </si>
  <si>
    <t>Royalties - IDeA</t>
  </si>
  <si>
    <t>Improvement And Development Agency</t>
  </si>
  <si>
    <t>WAN - Wide Area Network</t>
  </si>
  <si>
    <t>London School of Economics and Political Science</t>
  </si>
  <si>
    <t>Exploratory/University Research</t>
  </si>
  <si>
    <t>External Meeting</t>
  </si>
  <si>
    <t>Sap (Uk) Limited</t>
  </si>
  <si>
    <t>Scc</t>
  </si>
  <si>
    <t>Subscriptions - Corporate</t>
  </si>
  <si>
    <t>I/C - Travel &amp; subsistence</t>
  </si>
  <si>
    <t>Royalties - Other</t>
  </si>
  <si>
    <t>Department for Science, Innovation and Technology</t>
  </si>
  <si>
    <t>.</t>
  </si>
  <si>
    <t>Marketing - Events</t>
  </si>
  <si>
    <t>P&amp;L holding account for capital expenditure</t>
  </si>
  <si>
    <t>ESC Purchased Data</t>
  </si>
  <si>
    <t>Survey Supplies Ltd</t>
  </si>
  <si>
    <t>British Geological Survey</t>
  </si>
  <si>
    <t>The Walker Agency Limited</t>
  </si>
  <si>
    <t>Cdw</t>
  </si>
  <si>
    <t>Bnp Paribas Real Estate Uk</t>
  </si>
  <si>
    <t>University Of Newcastle Upon Tyne</t>
  </si>
  <si>
    <t>Marketing - Campaigns</t>
  </si>
  <si>
    <t>Marketing - Digital</t>
  </si>
  <si>
    <t>Repairs &amp; maintenance</t>
  </si>
  <si>
    <t>Apptweak</t>
  </si>
  <si>
    <t>GeoPlace - AddressBase Island</t>
  </si>
  <si>
    <t>ACCESS UK LIMITED</t>
  </si>
  <si>
    <t>Oracle Corporation Uk Ltd</t>
  </si>
  <si>
    <t>Islington Council</t>
  </si>
  <si>
    <t>Royalties - Improvement Service</t>
  </si>
  <si>
    <t>Kpmg Llp</t>
  </si>
  <si>
    <t>LEICA GEOSYSTEMS LTD</t>
  </si>
  <si>
    <t>Insurance</t>
  </si>
  <si>
    <t>Broadband</t>
  </si>
  <si>
    <t>Google Cloud Emea Limited</t>
  </si>
  <si>
    <t>Geoplace - Addressing</t>
  </si>
  <si>
    <t>Geoplace - CodePoint</t>
  </si>
  <si>
    <t>ESC Data Improvement</t>
  </si>
  <si>
    <t>Desk Top Publishing</t>
  </si>
  <si>
    <t>Ncc Group Security Services Ltd</t>
  </si>
  <si>
    <t>Hootsuite Inc</t>
  </si>
  <si>
    <t>Ardoq UK Ltd</t>
  </si>
  <si>
    <t>University Of Exeter</t>
  </si>
  <si>
    <t>DLA Piper UK LLP</t>
  </si>
  <si>
    <t>Glenigan Ltd</t>
  </si>
  <si>
    <t>Office Phones</t>
  </si>
  <si>
    <t>Capital Expenditure</t>
  </si>
  <si>
    <t>Camera rental</t>
  </si>
  <si>
    <t>Data</t>
  </si>
  <si>
    <t>Mobile Phones</t>
  </si>
  <si>
    <t>Exponential</t>
  </si>
  <si>
    <t>Terrapinn Holdings Ltd</t>
  </si>
  <si>
    <t>UBDS IT Consulting Ltd</t>
  </si>
  <si>
    <t>Camera Rental</t>
  </si>
  <si>
    <t>Travel &amp; Accomodation</t>
  </si>
  <si>
    <t>Health &amp; Safety</t>
  </si>
  <si>
    <t>Anaconda</t>
  </si>
  <si>
    <t>Bechtle Ltd</t>
  </si>
  <si>
    <t>Wsp(Real Estate And Infrastructure) Limited</t>
  </si>
  <si>
    <t>Catering</t>
  </si>
  <si>
    <t>Glenigan Ltd - Hubexo South UK Ltd</t>
  </si>
  <si>
    <t>The English Heritage Trust</t>
  </si>
  <si>
    <t>Ethos London Ltd</t>
  </si>
  <si>
    <t>APEM Ltd</t>
  </si>
  <si>
    <t>Computer Equip Maintenance</t>
  </si>
  <si>
    <t>RRI Data</t>
  </si>
  <si>
    <t>Recurly Inc</t>
  </si>
  <si>
    <t>Upload Media Ltd</t>
  </si>
  <si>
    <t>Cognosis Limited</t>
  </si>
  <si>
    <t>IT Capital Expenditure</t>
  </si>
  <si>
    <t>Landlord Service Charge</t>
  </si>
  <si>
    <t>Travel &amp; subsistence</t>
  </si>
  <si>
    <t>Comensura Ltd</t>
  </si>
  <si>
    <t>Marketforce Business Media Ltd</t>
  </si>
  <si>
    <t>Alemba Ltd</t>
  </si>
  <si>
    <t>Marketbridge Europe Limited</t>
  </si>
  <si>
    <t>MOORE STEPHENS INSIGHT LIMITED</t>
  </si>
  <si>
    <t>Neuronbld UK Limited</t>
  </si>
  <si>
    <t>The Newspaper Licensing Agency Limited</t>
  </si>
  <si>
    <t>Geovation Grants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</si>
</sst>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2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);[Red]\(#,##0\);&quot;-&quot;_);[Blue]&quot;Error-&quot;@"/>
    <numFmt numFmtId="165" formatCode="&quot;£&quot;* #,##0_);[Red]&quot;£&quot;* \(#,##0\);&quot;£&quot;* &quot;-&quot;_);[Blue]&quot;Error-&quot;@"/>
    <numFmt numFmtId="166" formatCode="dd\ mmm\ yyyy_)"/>
    <numFmt numFmtId="167" formatCode="dd/mm/yy_)"/>
    <numFmt numFmtId="168" formatCode="0%_);[Red]\-0%_);0%_);[Blue]&quot;Error-&quot;@"/>
    <numFmt numFmtId="169" formatCode="&quot;Error&quot;;&quot;Error&quot;;&quot;OK&quot;"/>
    <numFmt numFmtId="170" formatCode="000"/>
    <numFmt numFmtId="171" formatCode="#,##0_);\(#,##0\);&quot;-&quot;_);[Blue]&quot;Error-&quot;@"/>
  </numFmts>
  <fonts count="51">
    <font>
      <sz val="9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b/>
      <sz val="18"/>
      <color theme="3"/>
      <name val="Cambria"/>
      <family val="2"/>
      <charset val="0"/>
      <scheme val="major"/>
    </font>
    <font>
      <b/>
      <sz val="11"/>
      <color theme="3"/>
      <name val="Calibri"/>
      <family val="2"/>
      <charset val="0"/>
      <scheme val="minor"/>
    </font>
    <font>
      <sz val="9"/>
      <name val="Arial"/>
      <family val="2"/>
      <charset val="0"/>
    </font>
    <font>
      <b/>
      <sz val="11"/>
      <color theme="1"/>
      <name val="Calibri"/>
      <family val="2"/>
      <charset val="0"/>
      <scheme val="minor"/>
    </font>
    <font>
      <sz val="10"/>
      <color theme="0"/>
      <name val="Arial"/>
      <family val="2"/>
      <charset val="0"/>
    </font>
    <font>
      <b/>
      <sz val="10"/>
      <color theme="0"/>
      <name val="Arial"/>
      <family val="2"/>
      <charset val="0"/>
    </font>
    <font>
      <sz val="8"/>
      <color indexed="12"/>
      <name val="Arial"/>
      <family val="2"/>
      <charset val="0"/>
    </font>
    <font>
      <i/>
      <sz val="10"/>
      <color rgb="FF7F7F7F"/>
      <name val="Calibri"/>
      <family val="2"/>
      <charset val="0"/>
      <scheme val="minor"/>
    </font>
    <font>
      <i/>
      <sz val="8"/>
      <color indexed="62"/>
      <name val="Arial"/>
      <family val="2"/>
      <charset val="0"/>
    </font>
    <font>
      <sz val="8"/>
      <color indexed="20"/>
      <name val="Arial"/>
      <family val="2"/>
      <charset val="0"/>
    </font>
    <font>
      <sz val="11"/>
      <color theme="0"/>
      <name val="Calibri"/>
      <family val="2"/>
      <charset val="0"/>
      <scheme val="minor"/>
    </font>
    <font>
      <sz val="10"/>
      <name val="Arial"/>
      <family val="2"/>
      <charset val="0"/>
    </font>
    <font>
      <sz val="11"/>
      <color rgb="FF3F3F76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b/>
      <sz val="11"/>
      <color theme="0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i/>
      <sz val="11"/>
      <color rgb="FF7F7F7F"/>
      <name val="Calibri"/>
      <family val="2"/>
      <charset val="0"/>
      <scheme val="minor"/>
    </font>
    <font>
      <b/>
      <sz val="10"/>
      <name val="Arial"/>
      <family val="2"/>
      <charset val="0"/>
    </font>
    <font>
      <sz val="9"/>
      <color rgb="FF0070C0"/>
      <name val="Arial"/>
      <family val="2"/>
      <charset val="0"/>
    </font>
    <font>
      <b/>
      <sz val="11"/>
      <color theme="0"/>
      <name val="Arial"/>
      <family val="2"/>
      <charset val="0"/>
    </font>
    <font>
      <sz val="11"/>
      <color rgb="FF006100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  <font>
      <sz val="11"/>
      <color rgb="FF9C5700"/>
      <name val="Calibri"/>
      <family val="2"/>
      <charset val="0"/>
      <scheme val="minor"/>
    </font>
    <font>
      <sz val="18"/>
      <color theme="3"/>
      <name val="Cambria"/>
      <family val="2"/>
      <charset val="0"/>
      <scheme val="major"/>
    </font>
    <font>
      <b/>
      <sz val="15"/>
      <color theme="3"/>
      <name val="Calibri"/>
      <family val="2"/>
      <charset val="0"/>
      <scheme val="minor"/>
    </font>
    <font>
      <b/>
      <sz val="13"/>
      <color theme="3"/>
      <name val="Calibri"/>
      <family val="2"/>
      <charset val="0"/>
      <scheme val="minor"/>
    </font>
    <font>
      <sz val="8"/>
      <name val="Arial"/>
      <family val="2"/>
      <charset val="0"/>
    </font>
    <font>
      <b/>
      <sz val="8"/>
      <name val="Arial"/>
      <family val="2"/>
      <charset val="0"/>
    </font>
    <font>
      <sz val="8"/>
      <color indexed="8"/>
      <name val="Arial"/>
      <family val="2"/>
      <charset val="0"/>
    </font>
    <font>
      <b/>
      <sz val="8"/>
      <color indexed="8"/>
      <name val="Arial"/>
      <family val="2"/>
      <charset val="0"/>
    </font>
    <font>
      <sz val="19"/>
      <name val="Arial"/>
      <family val="2"/>
      <charset val="0"/>
    </font>
    <font>
      <sz val="8"/>
      <color indexed="14"/>
      <name val="Arial"/>
      <family val="2"/>
      <charset val="0"/>
    </font>
    <font>
      <sz val="11"/>
      <color indexed="9"/>
      <name val="Calibri"/>
      <family val="2"/>
      <charset val="0"/>
    </font>
    <font>
      <sz val="11"/>
      <color indexed="8"/>
      <name val="Calibri"/>
      <family val="2"/>
      <charset val="0"/>
    </font>
    <font>
      <sz val="11"/>
      <color indexed="37"/>
      <name val="Calibri"/>
      <family val="2"/>
      <charset val="0"/>
    </font>
    <font>
      <b/>
      <sz val="11"/>
      <color indexed="17"/>
      <name val="Calibri"/>
      <family val="2"/>
      <charset val="0"/>
    </font>
    <font>
      <b/>
      <sz val="11"/>
      <color indexed="9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5"/>
      <color indexed="62"/>
      <name val="Calibri"/>
      <family val="2"/>
      <charset val="0"/>
    </font>
    <font>
      <b/>
      <sz val="13"/>
      <color indexed="62"/>
      <name val="Calibri"/>
      <family val="2"/>
      <charset val="0"/>
    </font>
    <font>
      <b/>
      <sz val="11"/>
      <color indexed="62"/>
      <name val="Calibri"/>
      <family val="2"/>
      <charset val="0"/>
    </font>
    <font>
      <sz val="11"/>
      <color indexed="48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62"/>
      <name val="Cambria"/>
      <family val="2"/>
      <charset val="0"/>
    </font>
    <font>
      <sz val="11"/>
      <color indexed="14"/>
      <name val="Calibri"/>
      <family val="2"/>
      <charset val="0"/>
    </font>
    <font>
      <sz val="8"/>
      <color indexed="62"/>
      <name val="Arial"/>
      <family val="2"/>
      <charset val="0"/>
    </font>
  </fonts>
  <fills count="9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rgb="FF808285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FFCC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FFEB9C"/>
        <bgColor indexed="65"/>
      </patternFill>
    </fill>
    <fill>
      <patternFill patternType="lightUp">
        <fgColor theme="0" tint="-0.249946592608417"/>
        <bgColor theme="0"/>
      </patternFill>
    </fill>
    <fill>
      <patternFill patternType="solid">
        <fgColor indexed="49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60"/>
        <bgColor indexed="65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1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0"/>
        <bgColor indexed="65"/>
      </patternFill>
    </fill>
    <fill>
      <patternFill patternType="solid">
        <fgColor indexed="11"/>
        <bgColor indexed="65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5"/>
      </patternFill>
    </fill>
    <fill>
      <patternFill patternType="solid">
        <fgColor indexed="40"/>
        <bgColor indexed="65"/>
      </patternFill>
    </fill>
    <fill>
      <patternFill patternType="solid">
        <fgColor indexed="41"/>
        <bgColor indexed="65"/>
      </patternFill>
    </fill>
    <fill>
      <patternFill patternType="solid">
        <fgColor indexed="23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9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27">
    <xf numFmtId="0" fontId="0" fillId="0" borderId="0"/>
    <xf numFmtId="0" fontId="2" fillId="0" borderId="0" applyAlignment="0" applyBorder="0" applyNumberFormat="0" applyFill="0" applyProtection="0"/>
    <xf numFmtId="0" fontId="23" fillId="2" borderId="0"/>
    <xf numFmtId="0" fontId="21" fillId="3" borderId="0"/>
    <xf numFmtId="0" fontId="21" fillId="0" borderId="0"/>
    <xf numFmtId="0" fontId="3" fillId="0" borderId="0" applyAlignment="0" applyBorder="0" applyNumberFormat="0" applyFill="0" applyProtection="0"/>
    <xf numFmtId="0" fontId="5" fillId="0" borderId="1" applyAlignment="0" applyNumberFormat="0" applyFill="0" applyProtection="0"/>
    <xf numFmtId="164" fontId="0" fillId="0" borderId="0"/>
    <xf numFmtId="164" fontId="0" fillId="0" borderId="2"/>
    <xf numFmtId="165" fontId="0" fillId="0" borderId="0"/>
    <xf numFmtId="165" fontId="0" fillId="0" borderId="2"/>
    <xf numFmtId="166" fontId="0" fillId="0" borderId="0">
      <alignment horizontal="right"/>
      <protection locked="0"/>
    </xf>
    <xf numFmtId="167" fontId="0" fillId="0" borderId="0">
      <alignment horizontal="right"/>
    </xf>
    <xf numFmtId="168" fontId="0" fillId="0" borderId="0"/>
    <xf numFmtId="168" fontId="0" fillId="0" borderId="2"/>
    <xf numFmtId="164" fontId="0" fillId="4" borderId="3"/>
    <xf numFmtId="168" fontId="0" fillId="4" borderId="3"/>
    <xf numFmtId="0" fontId="0" fillId="4" borderId="3"/>
    <xf numFmtId="169" fontId="8" fillId="0" borderId="4">
      <alignment horizontal="center"/>
    </xf>
    <xf numFmtId="164" fontId="0" fillId="5" borderId="5">
      <protection locked="0"/>
    </xf>
    <xf numFmtId="165" fontId="0" fillId="5" borderId="5">
      <protection locked="0"/>
    </xf>
    <xf numFmtId="166" fontId="0" fillId="6" borderId="5">
      <alignment horizontal="right"/>
      <protection locked="0"/>
    </xf>
    <xf numFmtId="167" fontId="0" fillId="5" borderId="5">
      <alignment horizontal="right"/>
      <protection locked="0"/>
    </xf>
    <xf numFmtId="168" fontId="0" fillId="5" borderId="5">
      <protection locked="0"/>
    </xf>
    <xf numFmtId="0" fontId="0" fillId="7" borderId="5">
      <alignment horizontal="left"/>
      <protection locked="0"/>
    </xf>
    <xf numFmtId="170" fontId="0" fillId="5" borderId="5">
      <alignment horizontal="left" indent="1"/>
      <protection locked="0"/>
    </xf>
    <xf numFmtId="0" fontId="9" fillId="0" borderId="0"/>
    <xf numFmtId="0" fontId="0" fillId="0" borderId="0"/>
    <xf numFmtId="0" fontId="10" fillId="0" borderId="0"/>
    <xf numFmtId="0" fontId="11" fillId="0" borderId="0">
      <alignment horizontal="center"/>
    </xf>
    <xf numFmtId="0" fontId="0" fillId="8" borderId="0" applyAlignment="0" applyBorder="0" applyFont="0" applyNumberFormat="0"/>
    <xf numFmtId="0" fontId="6" fillId="9" borderId="6"/>
    <xf numFmtId="0" fontId="12" fillId="10" borderId="0" applyAlignment="0" applyBorder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2" fillId="13" borderId="0" applyAlignment="0" applyBorder="0" applyNumberFormat="0" applyProtection="0"/>
    <xf numFmtId="0" fontId="12" fillId="14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2" fillId="17" borderId="0" applyAlignment="0" applyBorder="0" applyNumberFormat="0" applyProtection="0"/>
    <xf numFmtId="0" fontId="12" fillId="18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2" fillId="21" borderId="0" applyAlignment="0" applyBorder="0" applyNumberFormat="0" applyProtection="0"/>
    <xf numFmtId="0" fontId="12" fillId="22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2" fillId="25" borderId="0" applyAlignment="0" applyBorder="0" applyNumberFormat="0" applyProtection="0"/>
    <xf numFmtId="0" fontId="12" fillId="26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2" fillId="29" borderId="0" applyAlignment="0" applyBorder="0" applyNumberFormat="0" applyProtection="0"/>
    <xf numFmtId="0" fontId="12" fillId="30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2" fillId="33" borderId="0" applyAlignment="0" applyBorder="0" applyNumberFormat="0" applyProtection="0"/>
    <xf numFmtId="43" fontId="13" fillId="0" borderId="0" applyAlignment="0" applyBorder="0" applyFont="0" applyFill="0" applyProtection="0"/>
    <xf numFmtId="41" fontId="13" fillId="0" borderId="0" applyAlignment="0" applyBorder="0" applyFont="0" applyFill="0" applyProtection="0"/>
    <xf numFmtId="44" fontId="13" fillId="0" borderId="0" applyAlignment="0" applyBorder="0" applyFont="0" applyFill="0" applyProtection="0"/>
    <xf numFmtId="42" fontId="13" fillId="0" borderId="0" applyAlignment="0" applyBorder="0" applyFont="0" applyFill="0" applyProtection="0"/>
    <xf numFmtId="9" fontId="13" fillId="0" borderId="0" applyAlignment="0" applyBorder="0" applyFont="0" applyFill="0" applyProtection="0"/>
    <xf numFmtId="0" fontId="14" fillId="34" borderId="7" applyAlignment="0" applyNumberFormat="0" applyProtection="0"/>
    <xf numFmtId="0" fontId="15" fillId="35" borderId="8" applyAlignment="0" applyNumberFormat="0" applyProtection="0"/>
    <xf numFmtId="0" fontId="16" fillId="35" borderId="7" applyAlignment="0" applyNumberFormat="0" applyProtection="0"/>
    <xf numFmtId="0" fontId="17" fillId="0" borderId="9" applyAlignment="0" applyNumberFormat="0" applyFill="0" applyProtection="0"/>
    <xf numFmtId="0" fontId="18" fillId="36" borderId="10" applyAlignment="0" applyNumberFormat="0" applyProtection="0"/>
    <xf numFmtId="0" fontId="19" fillId="0" borderId="0" applyAlignment="0" applyBorder="0" applyNumberFormat="0" applyFill="0" applyProtection="0"/>
    <xf numFmtId="0" fontId="13" fillId="37" borderId="11" applyAlignment="0" applyFont="0" applyNumberFormat="0" applyProtection="0"/>
    <xf numFmtId="0" fontId="20" fillId="0" borderId="0" applyAlignment="0" applyBorder="0" applyNumberFormat="0" applyFill="0" applyProtection="0"/>
    <xf numFmtId="167" fontId="0" fillId="4" borderId="3"/>
    <xf numFmtId="171" fontId="22" fillId="4" borderId="3"/>
    <xf numFmtId="0" fontId="24" fillId="38" borderId="0" applyAlignment="0" applyBorder="0" applyNumberFormat="0" applyProtection="0"/>
    <xf numFmtId="0" fontId="25" fillId="39" borderId="0" applyAlignment="0" applyBorder="0" applyNumberFormat="0" applyProtection="0"/>
    <xf numFmtId="0" fontId="26" fillId="40" borderId="0" applyAlignment="0" applyBorder="0" applyNumberFormat="0" applyProtection="0"/>
    <xf numFmtId="0" fontId="1" fillId="0" borderId="0"/>
    <xf numFmtId="0" fontId="27" fillId="0" borderId="0" applyAlignment="0" applyBorder="0" applyNumberFormat="0" applyFill="0" applyProtection="0"/>
    <xf numFmtId="0" fontId="28" fillId="0" borderId="12" applyAlignment="0" applyNumberFormat="0" applyFill="0" applyProtection="0"/>
    <xf numFmtId="0" fontId="29" fillId="0" borderId="13" applyAlignment="0" applyNumberFormat="0" applyFill="0" applyProtection="0"/>
    <xf numFmtId="0" fontId="3" fillId="0" borderId="14" applyAlignment="0" applyNumberFormat="0" applyFill="0" applyProtection="0"/>
    <xf numFmtId="0" fontId="3" fillId="0" borderId="0" applyAlignment="0" applyBorder="0" applyNumberFormat="0" applyFill="0" applyProtection="0"/>
    <xf numFmtId="0" fontId="14" fillId="34" borderId="7" applyAlignment="0" applyNumberFormat="0" applyProtection="0"/>
    <xf numFmtId="0" fontId="15" fillId="35" borderId="8" applyAlignment="0" applyNumberFormat="0" applyProtection="0"/>
    <xf numFmtId="0" fontId="16" fillId="35" borderId="7" applyAlignment="0" applyNumberFormat="0" applyProtection="0"/>
    <xf numFmtId="0" fontId="17" fillId="0" borderId="9" applyAlignment="0" applyNumberFormat="0" applyFill="0" applyProtection="0"/>
    <xf numFmtId="0" fontId="18" fillId="36" borderId="10" applyAlignment="0" applyNumberFormat="0" applyProtection="0"/>
    <xf numFmtId="0" fontId="19" fillId="0" borderId="0" applyAlignment="0" applyBorder="0" applyNumberFormat="0" applyFill="0" applyProtection="0"/>
    <xf numFmtId="0" fontId="1" fillId="37" borderId="11" applyAlignment="0" applyFont="0" applyNumberFormat="0" applyProtection="0"/>
    <xf numFmtId="0" fontId="20" fillId="0" borderId="0" applyAlignment="0" applyBorder="0" applyNumberFormat="0" applyFill="0" applyProtection="0"/>
    <xf numFmtId="0" fontId="5" fillId="0" borderId="1" applyAlignment="0" applyNumberFormat="0" applyFill="0" applyProtection="0"/>
    <xf numFmtId="0" fontId="12" fillId="10" borderId="0" applyAlignment="0" applyBorder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" fillId="13" borderId="0" applyAlignment="0" applyBorder="0" applyNumberFormat="0" applyProtection="0"/>
    <xf numFmtId="0" fontId="12" fillId="14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" fillId="17" borderId="0" applyAlignment="0" applyBorder="0" applyNumberFormat="0" applyProtection="0"/>
    <xf numFmtId="0" fontId="12" fillId="18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" fillId="21" borderId="0" applyAlignment="0" applyBorder="0" applyNumberFormat="0" applyProtection="0"/>
    <xf numFmtId="0" fontId="12" fillId="22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" fillId="25" borderId="0" applyAlignment="0" applyBorder="0" applyNumberFormat="0" applyProtection="0"/>
    <xf numFmtId="0" fontId="12" fillId="26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" fillId="29" borderId="0" applyAlignment="0" applyBorder="0" applyNumberFormat="0" applyProtection="0"/>
    <xf numFmtId="0" fontId="12" fillId="30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" fillId="33" borderId="0" applyAlignment="0" applyBorder="0" applyNumberFormat="0" applyProtection="0"/>
    <xf numFmtId="0" fontId="1" fillId="0" borderId="0"/>
    <xf numFmtId="0" fontId="1" fillId="37" borderId="11" applyAlignment="0" applyFont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" fillId="13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" fillId="17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" fillId="21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" fillId="25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" fillId="29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" fillId="33" borderId="0" applyAlignment="0" applyBorder="0" applyNumberForma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37" borderId="11" applyAlignment="0" applyFont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" fillId="13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" fillId="17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" fillId="21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" fillId="25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" fillId="29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" fillId="33" borderId="0" applyAlignment="0" applyBorder="0" applyNumberFormat="0" applyProtection="0"/>
    <xf numFmtId="0" fontId="1" fillId="0" borderId="0"/>
    <xf numFmtId="0" fontId="1" fillId="37" borderId="11" applyAlignment="0" applyFont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" fillId="13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" fillId="17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" fillId="21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" fillId="25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" fillId="29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" fillId="33" borderId="0" applyAlignment="0" applyBorder="0" applyNumberFormat="0" applyProtection="0"/>
    <xf numFmtId="0" fontId="1" fillId="0" borderId="0"/>
    <xf numFmtId="0" fontId="1" fillId="37" borderId="11" applyAlignment="0" applyFont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" fillId="13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" fillId="17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" fillId="21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" fillId="25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" fillId="29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" fillId="33" borderId="0" applyAlignment="0" applyBorder="0" applyNumberFormat="0" applyProtection="0"/>
    <xf numFmtId="0" fontId="13" fillId="0" borderId="0"/>
    <xf numFmtId="0" fontId="13" fillId="0" borderId="0"/>
    <xf numFmtId="0" fontId="0" fillId="41" borderId="0" applyAlignment="0" applyBorder="0" applyFont="0" applyNumberFormat="0"/>
    <xf numFmtId="4" fontId="30" fillId="42" borderId="15" applyNumberFormat="0" applyProtection="0">
      <alignment horizontal="left" vertical="center" indent="1"/>
    </xf>
    <xf numFmtId="4" fontId="30" fillId="42" borderId="15" applyNumberFormat="0" applyProtection="0">
      <alignment horizontal="left" vertical="center" indent="1"/>
    </xf>
    <xf numFmtId="0" fontId="30" fillId="43" borderId="15" applyNumberFormat="0" applyProtection="0">
      <alignment horizontal="left" vertical="center" indent="1"/>
    </xf>
    <xf numFmtId="4" fontId="30" fillId="0" borderId="15" applyNumberFormat="0" applyProtection="0">
      <alignment horizontal="right" vertical="center"/>
    </xf>
    <xf numFmtId="0" fontId="1" fillId="0" borderId="0"/>
    <xf numFmtId="0" fontId="30" fillId="44" borderId="0"/>
    <xf numFmtId="0" fontId="36" fillId="45" borderId="0" applyAlignment="0" applyBorder="0" applyNumberFormat="0" applyProtection="0"/>
    <xf numFmtId="0" fontId="37" fillId="46" borderId="0" applyAlignment="0" applyBorder="0" applyNumberFormat="0" applyProtection="0"/>
    <xf numFmtId="0" fontId="37" fillId="47" borderId="0" applyAlignment="0" applyBorder="0" applyNumberFormat="0" applyProtection="0"/>
    <xf numFmtId="0" fontId="36" fillId="48" borderId="0" applyAlignment="0" applyBorder="0" applyNumberFormat="0" applyProtection="0"/>
    <xf numFmtId="0" fontId="36" fillId="49" borderId="0" applyAlignment="0" applyBorder="0" applyNumberFormat="0" applyProtection="0"/>
    <xf numFmtId="0" fontId="37" fillId="50" borderId="0" applyAlignment="0" applyBorder="0" applyNumberFormat="0" applyProtection="0"/>
    <xf numFmtId="0" fontId="37" fillId="51" borderId="0" applyAlignment="0" applyBorder="0" applyNumberFormat="0" applyProtection="0"/>
    <xf numFmtId="0" fontId="36" fillId="52" borderId="0" applyAlignment="0" applyBorder="0" applyNumberFormat="0" applyProtection="0"/>
    <xf numFmtId="0" fontId="36" fillId="53" borderId="0" applyAlignment="0" applyBorder="0" applyNumberFormat="0" applyProtection="0"/>
    <xf numFmtId="0" fontId="37" fillId="54" borderId="0" applyAlignment="0" applyBorder="0" applyNumberFormat="0" applyProtection="0"/>
    <xf numFmtId="0" fontId="37" fillId="55" borderId="0" applyAlignment="0" applyBorder="0" applyNumberFormat="0" applyProtection="0"/>
    <xf numFmtId="0" fontId="36" fillId="56" borderId="0" applyAlignment="0" applyBorder="0" applyNumberFormat="0" applyProtection="0"/>
    <xf numFmtId="0" fontId="36" fillId="57" borderId="0" applyAlignment="0" applyBorder="0" applyNumberFormat="0" applyProtection="0"/>
    <xf numFmtId="0" fontId="37" fillId="50" borderId="0" applyAlignment="0" applyBorder="0" applyNumberFormat="0" applyProtection="0"/>
    <xf numFmtId="0" fontId="37" fillId="58" borderId="0" applyAlignment="0" applyBorder="0" applyNumberFormat="0" applyProtection="0"/>
    <xf numFmtId="0" fontId="36" fillId="51" borderId="0" applyAlignment="0" applyBorder="0" applyNumberFormat="0" applyProtection="0"/>
    <xf numFmtId="0" fontId="36" fillId="48" borderId="0" applyAlignment="0" applyBorder="0" applyNumberFormat="0" applyProtection="0"/>
    <xf numFmtId="0" fontId="37" fillId="59" borderId="0" applyAlignment="0" applyBorder="0" applyNumberFormat="0" applyProtection="0"/>
    <xf numFmtId="0" fontId="37" fillId="60" borderId="0" applyAlignment="0" applyBorder="0" applyNumberFormat="0" applyProtection="0"/>
    <xf numFmtId="0" fontId="36" fillId="48" borderId="0" applyAlignment="0" applyBorder="0" applyNumberFormat="0" applyProtection="0"/>
    <xf numFmtId="0" fontId="36" fillId="61" borderId="0" applyAlignment="0" applyBorder="0" applyNumberFormat="0" applyProtection="0"/>
    <xf numFmtId="0" fontId="37" fillId="62" borderId="0" applyAlignment="0" applyBorder="0" applyNumberFormat="0" applyProtection="0"/>
    <xf numFmtId="0" fontId="37" fillId="63" borderId="0" applyAlignment="0" applyBorder="0" applyNumberFormat="0" applyProtection="0"/>
    <xf numFmtId="0" fontId="36" fillId="64" borderId="0" applyAlignment="0" applyBorder="0" applyNumberFormat="0" applyProtection="0"/>
    <xf numFmtId="0" fontId="38" fillId="62" borderId="0" applyAlignment="0" applyBorder="0" applyNumberFormat="0" applyProtection="0"/>
    <xf numFmtId="0" fontId="39" fillId="65" borderId="15" applyAlignment="0" applyNumberFormat="0" applyProtection="0"/>
    <xf numFmtId="0" fontId="40" fillId="57" borderId="16" applyAlignment="0" applyNumberFormat="0" applyProtection="0"/>
    <xf numFmtId="0" fontId="41" fillId="66" borderId="0" applyAlignment="0" applyBorder="0" applyNumberFormat="0" applyProtection="0"/>
    <xf numFmtId="0" fontId="41" fillId="67" borderId="0" applyAlignment="0" applyBorder="0" applyNumberFormat="0" applyProtection="0"/>
    <xf numFmtId="0" fontId="41" fillId="68" borderId="0" applyAlignment="0" applyBorder="0" applyNumberFormat="0" applyProtection="0"/>
    <xf numFmtId="0" fontId="37" fillId="55" borderId="0" applyAlignment="0" applyBorder="0" applyNumberFormat="0" applyProtection="0"/>
    <xf numFmtId="0" fontId="42" fillId="0" borderId="17" applyAlignment="0" applyNumberFormat="0" applyFill="0" applyProtection="0"/>
    <xf numFmtId="0" fontId="43" fillId="0" borderId="18" applyAlignment="0" applyNumberFormat="0" applyFill="0" applyProtection="0"/>
    <xf numFmtId="0" fontId="44" fillId="0" borderId="19" applyAlignment="0" applyNumberFormat="0" applyFill="0" applyProtection="0"/>
    <xf numFmtId="0" fontId="44" fillId="0" borderId="0" applyAlignment="0" applyBorder="0" applyNumberFormat="0" applyFill="0" applyProtection="0"/>
    <xf numFmtId="0" fontId="45" fillId="63" borderId="15" applyAlignment="0" applyNumberFormat="0" applyProtection="0"/>
    <xf numFmtId="0" fontId="46" fillId="0" borderId="20" applyAlignment="0" applyNumberFormat="0" applyFill="0" applyProtection="0"/>
    <xf numFmtId="0" fontId="46" fillId="63" borderId="0" applyAlignment="0" applyBorder="0" applyNumberFormat="0" applyProtection="0"/>
    <xf numFmtId="0" fontId="30" fillId="62" borderId="15" applyAlignment="0" applyFont="0" applyNumberFormat="0" applyProtection="0"/>
    <xf numFmtId="0" fontId="47" fillId="65" borderId="21" applyAlignment="0" applyNumberFormat="0" applyProtection="0"/>
    <xf numFmtId="4" fontId="30" fillId="69" borderId="15" applyNumberFormat="0" applyProtection="0">
      <alignment vertical="center"/>
    </xf>
    <xf numFmtId="4" fontId="50" fillId="5" borderId="15" applyNumberFormat="0" applyProtection="0">
      <alignment vertical="center"/>
    </xf>
    <xf numFmtId="4" fontId="30" fillId="5" borderId="15" applyNumberFormat="0" applyProtection="0">
      <alignment horizontal="left" vertical="center" indent="1"/>
    </xf>
    <xf numFmtId="0" fontId="33" fillId="69" borderId="22" applyNumberFormat="0" applyProtection="0">
      <alignment horizontal="left" vertical="top" indent="1"/>
    </xf>
    <xf numFmtId="4" fontId="30" fillId="70" borderId="15" applyNumberFormat="0" applyProtection="0">
      <alignment horizontal="right" vertical="center"/>
    </xf>
    <xf numFmtId="4" fontId="30" fillId="71" borderId="15" applyNumberFormat="0" applyProtection="0">
      <alignment horizontal="right" vertical="center"/>
    </xf>
    <xf numFmtId="4" fontId="30" fillId="72" borderId="23" applyNumberFormat="0" applyProtection="0">
      <alignment horizontal="right" vertical="center"/>
    </xf>
    <xf numFmtId="4" fontId="30" fillId="73" borderId="15" applyNumberFormat="0" applyProtection="0">
      <alignment horizontal="right" vertical="center"/>
    </xf>
    <xf numFmtId="4" fontId="30" fillId="74" borderId="15" applyNumberFormat="0" applyProtection="0">
      <alignment horizontal="right" vertical="center"/>
    </xf>
    <xf numFmtId="4" fontId="30" fillId="75" borderId="15" applyNumberFormat="0" applyProtection="0">
      <alignment horizontal="right" vertical="center"/>
    </xf>
    <xf numFmtId="4" fontId="30" fillId="76" borderId="15" applyNumberFormat="0" applyProtection="0">
      <alignment horizontal="right" vertical="center"/>
    </xf>
    <xf numFmtId="4" fontId="30" fillId="77" borderId="15" applyNumberFormat="0" applyProtection="0">
      <alignment horizontal="right" vertical="center"/>
    </xf>
    <xf numFmtId="4" fontId="30" fillId="78" borderId="15" applyNumberFormat="0" applyProtection="0">
      <alignment horizontal="right" vertical="center"/>
    </xf>
    <xf numFmtId="4" fontId="30" fillId="79" borderId="23" applyNumberFormat="0" applyProtection="0">
      <alignment horizontal="left" vertical="center" indent="1"/>
    </xf>
    <xf numFmtId="4" fontId="13" fillId="80" borderId="23" applyNumberFormat="0" applyProtection="0">
      <alignment horizontal="left" vertical="center" indent="1"/>
    </xf>
    <xf numFmtId="4" fontId="13" fillId="80" borderId="23" applyNumberFormat="0" applyProtection="0">
      <alignment horizontal="left" vertical="center" indent="1"/>
    </xf>
    <xf numFmtId="4" fontId="30" fillId="81" borderId="15" applyNumberFormat="0" applyProtection="0">
      <alignment horizontal="right" vertical="center"/>
    </xf>
    <xf numFmtId="4" fontId="30" fillId="82" borderId="23" applyNumberFormat="0" applyProtection="0">
      <alignment horizontal="left" vertical="center" indent="1"/>
    </xf>
    <xf numFmtId="4" fontId="30" fillId="81" borderId="23" applyNumberFormat="0" applyProtection="0">
      <alignment horizontal="left" vertical="center" indent="1"/>
    </xf>
    <xf numFmtId="0" fontId="30" fillId="80" borderId="22" applyNumberFormat="0" applyProtection="0">
      <alignment horizontal="left" vertical="top" indent="1"/>
    </xf>
    <xf numFmtId="0" fontId="30" fillId="83" borderId="15" applyNumberFormat="0" applyProtection="0">
      <alignment horizontal="left" vertical="center" indent="1"/>
    </xf>
    <xf numFmtId="0" fontId="30" fillId="81" borderId="22" applyNumberFormat="0" applyProtection="0">
      <alignment horizontal="left" vertical="top" indent="1"/>
    </xf>
    <xf numFmtId="0" fontId="30" fillId="84" borderId="15" applyNumberFormat="0" applyProtection="0">
      <alignment horizontal="left" vertical="center" indent="1"/>
    </xf>
    <xf numFmtId="0" fontId="30" fillId="84" borderId="22" applyNumberFormat="0" applyProtection="0">
      <alignment horizontal="left" vertical="top" indent="1"/>
    </xf>
    <xf numFmtId="0" fontId="30" fillId="82" borderId="15" applyNumberFormat="0" applyProtection="0">
      <alignment horizontal="left" vertical="center" indent="1"/>
    </xf>
    <xf numFmtId="0" fontId="30" fillId="82" borderId="22" applyNumberFormat="0" applyProtection="0">
      <alignment horizontal="left" vertical="top" indent="1"/>
    </xf>
    <xf numFmtId="0" fontId="30" fillId="85" borderId="24" applyNumberFormat="0">
      <protection locked="0"/>
    </xf>
    <xf numFmtId="0" fontId="31" fillId="80" borderId="25" applyBorder="0"/>
    <xf numFmtId="4" fontId="32" fillId="86" borderId="22" applyNumberFormat="0" applyProtection="0">
      <alignment vertical="center"/>
    </xf>
    <xf numFmtId="4" fontId="50" fillId="87" borderId="4" applyNumberFormat="0" applyProtection="0">
      <alignment vertical="center"/>
    </xf>
    <xf numFmtId="4" fontId="32" fillId="43" borderId="22" applyNumberFormat="0" applyProtection="0">
      <alignment horizontal="left" vertical="center" indent="1"/>
    </xf>
    <xf numFmtId="0" fontId="32" fillId="86" borderId="22" applyNumberFormat="0" applyProtection="0">
      <alignment horizontal="left" vertical="top" indent="1"/>
    </xf>
    <xf numFmtId="4" fontId="50" fillId="4" borderId="15" applyNumberFormat="0" applyProtection="0">
      <alignment horizontal="right" vertical="center"/>
    </xf>
    <xf numFmtId="0" fontId="32" fillId="81" borderId="22" applyNumberFormat="0" applyProtection="0">
      <alignment horizontal="left" vertical="top" indent="1"/>
    </xf>
    <xf numFmtId="4" fontId="34" fillId="88" borderId="23" applyNumberFormat="0" applyProtection="0">
      <alignment horizontal="left" vertical="center" indent="1"/>
    </xf>
    <xf numFmtId="0" fontId="30" fillId="89" borderId="4"/>
    <xf numFmtId="4" fontId="35" fillId="85" borderId="15" applyNumberFormat="0" applyProtection="0">
      <alignment horizontal="right" vertical="center"/>
    </xf>
    <xf numFmtId="0" fontId="48" fillId="0" borderId="0" applyAlignment="0" applyBorder="0" applyNumberFormat="0" applyFill="0" applyProtection="0"/>
    <xf numFmtId="0" fontId="41" fillId="0" borderId="26" applyAlignment="0" applyNumberFormat="0" applyFill="0" applyProtection="0"/>
    <xf numFmtId="0" fontId="49" fillId="0" borderId="0" applyAlignment="0" applyBorder="0" applyNumberFormat="0" applyFill="0" applyProtection="0"/>
    <xf numFmtId="0" fontId="36" fillId="45" borderId="0" applyAlignment="0" applyBorder="0" applyNumberFormat="0" applyProtection="0"/>
    <xf numFmtId="0" fontId="36" fillId="49" borderId="0" applyAlignment="0" applyBorder="0" applyNumberFormat="0" applyProtection="0"/>
    <xf numFmtId="0" fontId="36" fillId="53" borderId="0" applyAlignment="0" applyBorder="0" applyNumberFormat="0" applyProtection="0"/>
    <xf numFmtId="0" fontId="36" fillId="57" borderId="0" applyAlignment="0" applyBorder="0" applyNumberFormat="0" applyProtection="0"/>
    <xf numFmtId="0" fontId="36" fillId="48" borderId="0" applyAlignment="0" applyBorder="0" applyNumberFormat="0" applyProtection="0"/>
    <xf numFmtId="0" fontId="36" fillId="61" borderId="0" applyAlignment="0" applyBorder="0" applyNumberFormat="0" applyProtection="0"/>
    <xf numFmtId="0" fontId="36" fillId="45" borderId="0" applyAlignment="0" applyBorder="0" applyNumberFormat="0" applyProtection="0"/>
    <xf numFmtId="0" fontId="36" fillId="49" borderId="0" applyAlignment="0" applyBorder="0" applyNumberFormat="0" applyProtection="0"/>
    <xf numFmtId="0" fontId="36" fillId="53" borderId="0" applyAlignment="0" applyBorder="0" applyNumberFormat="0" applyProtection="0"/>
    <xf numFmtId="0" fontId="36" fillId="57" borderId="0" applyAlignment="0" applyBorder="0" applyNumberFormat="0" applyProtection="0"/>
    <xf numFmtId="0" fontId="36" fillId="48" borderId="0" applyAlignment="0" applyBorder="0" applyNumberFormat="0" applyProtection="0"/>
    <xf numFmtId="0" fontId="36" fillId="61" borderId="0" applyAlignment="0" applyBorder="0" applyNumberFormat="0" applyProtection="0"/>
    <xf numFmtId="44" fontId="1" fillId="0" borderId="0" applyAlignment="0" applyBorder="0" applyFont="0" applyFill="0" applyProtection="0"/>
    <xf numFmtId="0" fontId="1" fillId="0" borderId="0"/>
  </cellStyleXfs>
  <cellXfs>
    <xf numFmtId="0" fontId="0" fillId="0" borderId="0" xfId="0"/>
    <xf numFmtId="0" fontId="13" fillId="90" borderId="2" xfId="0" applyBorder="1" applyFont="1" applyFill="1"/>
    <xf numFmtId="0" fontId="13" fillId="0" borderId="0" xfId="0" applyFont="1"/>
    <xf numFmtId="0" fontId="13" fillId="90" borderId="0" xfId="0" applyFont="1" applyFill="1"/>
    <xf numFmtId="0" fontId="13" fillId="91" borderId="0" xfId="0" applyAlignment="1" applyFont="1" applyFill="1">
      <alignment horizontal="center"/>
    </xf>
    <xf numFmtId="0" fontId="13" fillId="3" borderId="0" xfId="0" applyFont="1" applyFill="1"/>
    <xf numFmtId="14" fontId="21" fillId="91" borderId="0" xfId="0" applyAlignment="1" applyFont="1" applyNumberFormat="1" applyFill="1">
      <alignment horizontal="center"/>
    </xf>
    <xf numFmtId="0" fontId="13" fillId="0" borderId="0" xfId="0" applyAlignment="1" applyFont="1">
      <alignment horizontal="center"/>
    </xf>
    <xf numFmtId="0" fontId="13" fillId="0" borderId="0" xfId="0" applyAlignment="1" applyFont="1">
      <alignment horizontal="center" vertical="top" wrapText="1"/>
    </xf>
    <xf numFmtId="0" fontId="13" fillId="0" borderId="0" xfId="0" applyAlignment="1" applyFont="1">
      <alignment vertical="top" wrapText="1"/>
    </xf>
    <xf numFmtId="44" fontId="21" fillId="0" borderId="0" xfId="297" applyAlignment="1" applyFont="1" applyNumberFormat="1" applyFill="1">
      <alignment horizontal="center"/>
    </xf>
    <xf numFmtId="0" fontId="21" fillId="0" borderId="0" xfId="0" applyFont="1"/>
    <xf numFmtId="44" fontId="13" fillId="0" borderId="0" xfId="297" applyAlignment="1" applyFont="1" applyNumberFormat="1" applyFill="1">
      <alignment horizontal="center"/>
    </xf>
    <xf numFmtId="0" fontId="13" fillId="0" borderId="0" xfId="0" applyAlignment="1" applyFont="1">
      <alignment horizontal="left" vertical="top" wrapText="1"/>
    </xf>
    <xf numFmtId="0" fontId="13" fillId="0" borderId="0" xfId="0" applyAlignment="1" applyFont="1">
      <alignment horizontal="left"/>
    </xf>
    <xf numFmtId="0" fontId="21" fillId="0" borderId="0" xfId="0" applyAlignment="1" applyFont="1">
      <alignment horizontal="left"/>
    </xf>
    <xf numFmtId="0" fontId="6" fillId="2" borderId="0" xfId="0" applyAlignment="1" applyFont="1" applyFill="1">
      <alignment horizontal="left"/>
    </xf>
    <xf numFmtId="0" fontId="6" fillId="2" borderId="0" xfId="0" applyAlignment="1" applyFont="1" applyFill="1">
      <alignment horizontal="center"/>
    </xf>
    <xf numFmtId="0" fontId="13" fillId="2" borderId="0" xfId="0" applyFont="1" applyFill="1"/>
    <xf numFmtId="0" fontId="13" fillId="91" borderId="0" xfId="0" applyAlignment="1" applyFont="1" applyFill="1">
      <alignment horizontal="left"/>
    </xf>
    <xf numFmtId="0" fontId="13" fillId="91" borderId="0" xfId="0" applyFont="1" applyFill="1"/>
    <xf numFmtId="167" fontId="21" fillId="0" borderId="0" xfId="12" applyAlignment="1" applyFont="1" applyNumberFormat="1">
      <alignment horizontal="center"/>
    </xf>
    <xf numFmtId="44" fontId="13" fillId="0" borderId="0" xfId="297" applyAlignment="1" applyFont="1" applyNumberFormat="1" applyFill="1">
      <alignment horizontal="left"/>
    </xf>
    <xf numFmtId="17" fontId="7" fillId="2" borderId="0" xfId="0" applyAlignment="1" applyFont="1" applyNumberFormat="1" applyFill="1">
      <alignment horizontal="left" wrapText="1"/>
    </xf>
    <xf numFmtId="17" fontId="0" fillId="0" borderId="0" xfId="0" applyNumberFormat="1"/>
    <xf numFmtId="4" fontId="0" fillId="0" borderId="0" xfId="0" applyNumberFormat="1"/>
    <xf numFmtId="2" fontId="0" fillId="0" borderId="0" xfId="0" applyNumberFormat="1"/>
    <xf numFmtId="2" fontId="13" fillId="0" borderId="0" xfId="297" applyAlignment="1" applyFont="1" applyNumberFormat="1" applyFill="1">
      <alignment horizontal="center"/>
    </xf>
  </cellXfs>
  <cellStyles count="263">
    <cellStyle name="20% - Accent1" xfId="33" builtinId="30"/>
    <cellStyle name="20% - Accent1 2" xfId="115"/>
    <cellStyle name="20% - Accent1 2 2" xfId="178"/>
    <cellStyle name="20% - Accent1 3" xfId="138"/>
    <cellStyle name="20% - Accent1 4" xfId="158"/>
    <cellStyle name="20% - Accent2" xfId="37" builtinId="34"/>
    <cellStyle name="20% - Accent2 2" xfId="118"/>
    <cellStyle name="20% - Accent2 2 2" xfId="181"/>
    <cellStyle name="20% - Accent2 3" xfId="141"/>
    <cellStyle name="20% - Accent2 4" xfId="161"/>
    <cellStyle name="20% - Accent3" xfId="41" builtinId="38"/>
    <cellStyle name="20% - Accent3 2" xfId="121"/>
    <cellStyle name="20% - Accent3 2 2" xfId="184"/>
    <cellStyle name="20% - Accent3 3" xfId="144"/>
    <cellStyle name="20% - Accent3 4" xfId="164"/>
    <cellStyle name="20% - Accent4" xfId="45" builtinId="42"/>
    <cellStyle name="20% - Accent4 2" xfId="124"/>
    <cellStyle name="20% - Accent4 2 2" xfId="187"/>
    <cellStyle name="20% - Accent4 3" xfId="147"/>
    <cellStyle name="20% - Accent4 4" xfId="167"/>
    <cellStyle name="20% - Accent5" xfId="49" builtinId="46"/>
    <cellStyle name="20% - Accent5 2" xfId="127"/>
    <cellStyle name="20% - Accent5 2 2" xfId="190"/>
    <cellStyle name="20% - Accent5 3" xfId="150"/>
    <cellStyle name="20% - Accent5 4" xfId="170"/>
    <cellStyle name="20% - Accent6" xfId="53" builtinId="50"/>
    <cellStyle name="20% - Accent6 2" xfId="130"/>
    <cellStyle name="20% - Accent6 2 2" xfId="193"/>
    <cellStyle name="20% - Accent6 3" xfId="153"/>
    <cellStyle name="20% - Accent6 4" xfId="173"/>
    <cellStyle name="40% - Accent1" xfId="34" builtinId="31"/>
    <cellStyle name="40% - Accent1 2" xfId="116"/>
    <cellStyle name="40% - Accent1 2 2" xfId="179"/>
    <cellStyle name="40% - Accent1 3" xfId="139"/>
    <cellStyle name="40% - Accent1 4" xfId="159"/>
    <cellStyle name="40% - Accent2" xfId="38" builtinId="35"/>
    <cellStyle name="40% - Accent2 2" xfId="119"/>
    <cellStyle name="40% - Accent2 2 2" xfId="182"/>
    <cellStyle name="40% - Accent2 3" xfId="142"/>
    <cellStyle name="40% - Accent2 4" xfId="162"/>
    <cellStyle name="40% - Accent3" xfId="42" builtinId="39"/>
    <cellStyle name="40% - Accent3 2" xfId="122"/>
    <cellStyle name="40% - Accent3 2 2" xfId="185"/>
    <cellStyle name="40% - Accent3 3" xfId="145"/>
    <cellStyle name="40% - Accent3 4" xfId="165"/>
    <cellStyle name="40% - Accent4" xfId="46" builtinId="43"/>
    <cellStyle name="40% - Accent4 2" xfId="125"/>
    <cellStyle name="40% - Accent4 2 2" xfId="188"/>
    <cellStyle name="40% - Accent4 3" xfId="148"/>
    <cellStyle name="40% - Accent4 4" xfId="168"/>
    <cellStyle name="40% - Accent5" xfId="50" builtinId="47"/>
    <cellStyle name="40% - Accent5 2" xfId="128"/>
    <cellStyle name="40% - Accent5 2 2" xfId="191"/>
    <cellStyle name="40% - Accent5 3" xfId="151"/>
    <cellStyle name="40% - Accent5 4" xfId="171"/>
    <cellStyle name="40% - Accent6" xfId="54" builtinId="51"/>
    <cellStyle name="40% - Accent6 2" xfId="131"/>
    <cellStyle name="40% - Accent6 2 2" xfId="194"/>
    <cellStyle name="40% - Accent6 3" xfId="154"/>
    <cellStyle name="40% - Accent6 4" xfId="174"/>
    <cellStyle name="60% - Accent1" xfId="35" builtinId="32"/>
    <cellStyle name="60% - Accent1 2" xfId="117"/>
    <cellStyle name="60% - Accent1 2 2" xfId="180"/>
    <cellStyle name="60% - Accent1 3" xfId="140"/>
    <cellStyle name="60% - Accent1 4" xfId="160"/>
    <cellStyle name="60% - Accent2" xfId="39" builtinId="36"/>
    <cellStyle name="60% - Accent2 2" xfId="120"/>
    <cellStyle name="60% - Accent2 2 2" xfId="183"/>
    <cellStyle name="60% - Accent2 3" xfId="143"/>
    <cellStyle name="60% - Accent2 4" xfId="163"/>
    <cellStyle name="60% - Accent3" xfId="43" builtinId="40"/>
    <cellStyle name="60% - Accent3 2" xfId="123"/>
    <cellStyle name="60% - Accent3 2 2" xfId="186"/>
    <cellStyle name="60% - Accent3 3" xfId="146"/>
    <cellStyle name="60% - Accent3 4" xfId="166"/>
    <cellStyle name="60% - Accent4" xfId="47" builtinId="44"/>
    <cellStyle name="60% - Accent4 2" xfId="126"/>
    <cellStyle name="60% - Accent4 2 2" xfId="189"/>
    <cellStyle name="60% - Accent4 3" xfId="149"/>
    <cellStyle name="60% - Accent4 4" xfId="169"/>
    <cellStyle name="60% - Accent5" xfId="51" builtinId="48"/>
    <cellStyle name="60% - Accent5 2" xfId="129"/>
    <cellStyle name="60% - Accent5 2 2" xfId="192"/>
    <cellStyle name="60% - Accent5 3" xfId="152"/>
    <cellStyle name="60% - Accent5 4" xfId="172"/>
    <cellStyle name="60% - Accent6" xfId="55" builtinId="52"/>
    <cellStyle name="60% - Accent6 2" xfId="132"/>
    <cellStyle name="60% - Accent6 2 2" xfId="195"/>
    <cellStyle name="60% - Accent6 3" xfId="155"/>
    <cellStyle name="60% - Accent6 4" xfId="175"/>
    <cellStyle name="Accent1" xfId="32" builtinId="29"/>
    <cellStyle name="Accent1 - 20%" xfId="206"/>
    <cellStyle name="Accent1 - 40%" xfId="207"/>
    <cellStyle name="Accent1 - 60%" xfId="208"/>
    <cellStyle name="Accent1 2" xfId="205"/>
    <cellStyle name="Accent1 3" xfId="285"/>
    <cellStyle name="Accent1 4" xfId="291"/>
    <cellStyle name="Accent2" xfId="36" builtinId="33"/>
    <cellStyle name="Accent2 - 20%" xfId="210"/>
    <cellStyle name="Accent2 - 40%" xfId="211"/>
    <cellStyle name="Accent2 - 60%" xfId="212"/>
    <cellStyle name="Accent2 2" xfId="209"/>
    <cellStyle name="Accent2 3" xfId="286"/>
    <cellStyle name="Accent2 4" xfId="292"/>
    <cellStyle name="Accent3" xfId="40" builtinId="37"/>
    <cellStyle name="Accent3 - 20%" xfId="214"/>
    <cellStyle name="Accent3 - 40%" xfId="215"/>
    <cellStyle name="Accent3 - 60%" xfId="216"/>
    <cellStyle name="Accent3 2" xfId="213"/>
    <cellStyle name="Accent3 3" xfId="287"/>
    <cellStyle name="Accent3 4" xfId="293"/>
    <cellStyle name="Accent4" xfId="44" builtinId="41"/>
    <cellStyle name="Accent4 - 20%" xfId="218"/>
    <cellStyle name="Accent4 - 40%" xfId="219"/>
    <cellStyle name="Accent4 - 60%" xfId="220"/>
    <cellStyle name="Accent4 2" xfId="217"/>
    <cellStyle name="Accent4 3" xfId="288"/>
    <cellStyle name="Accent4 4" xfId="294"/>
    <cellStyle name="Accent5" xfId="48" builtinId="45"/>
    <cellStyle name="Accent5 - 20%" xfId="222"/>
    <cellStyle name="Accent5 - 40%" xfId="223"/>
    <cellStyle name="Accent5 - 60%" xfId="224"/>
    <cellStyle name="Accent5 2" xfId="221"/>
    <cellStyle name="Accent5 3" xfId="289"/>
    <cellStyle name="Accent5 4" xfId="295"/>
    <cellStyle name="Accent6" xfId="52" builtinId="49"/>
    <cellStyle name="Accent6 - 20%" xfId="226"/>
    <cellStyle name="Accent6 - 40%" xfId="227"/>
    <cellStyle name="Accent6 - 60%" xfId="228"/>
    <cellStyle name="Accent6 2" xfId="225"/>
    <cellStyle name="Accent6 3" xfId="290"/>
    <cellStyle name="Accent6 4" xfId="296"/>
    <cellStyle name="Bad" xfId="72" builtinId="27"/>
    <cellStyle name="Bad 2" xfId="229"/>
    <cellStyle name="CALC Amount" xfId="7"/>
    <cellStyle name="CALC Amount Total" xfId="8"/>
    <cellStyle name="CALC Currency" xfId="9"/>
    <cellStyle name="CALC Currency Total" xfId="10"/>
    <cellStyle name="CALC Date Long" xfId="11"/>
    <cellStyle name="CALC Date Short" xfId="12"/>
    <cellStyle name="CALC Percent" xfId="13"/>
    <cellStyle name="CALC Percent Total" xfId="14"/>
    <cellStyle name="Calculation" xfId="63" builtinId="22"/>
    <cellStyle name="Calculation 2" xfId="230"/>
    <cellStyle name="CALLUP Amount" xfId="15"/>
    <cellStyle name="CALLUP Amount LINK" xfId="70"/>
    <cellStyle name="CALLUP Date" xfId="69"/>
    <cellStyle name="CALLUP Percent" xfId="16"/>
    <cellStyle name="CALLUP Text" xfId="17"/>
    <cellStyle name="Check" xfId="18"/>
    <cellStyle name="Check Cell" xfId="65" builtinId="23"/>
    <cellStyle name="Check Cell 2" xfId="231"/>
    <cellStyle name="Comma" xfId="56" builtinId="3"/>
    <cellStyle name="Comma [0]" xfId="57" builtinId="6"/>
    <cellStyle name="Currency" xfId="58" builtinId="4"/>
    <cellStyle name="Currency [0]" xfId="59" builtinId="7"/>
    <cellStyle name="DATA Amount" xfId="19"/>
    <cellStyle name="DATA Currency" xfId="20"/>
    <cellStyle name="DATA Date Long" xfId="21"/>
    <cellStyle name="DATA Date Short" xfId="22"/>
    <cellStyle name="DATA Percent" xfId="23"/>
    <cellStyle name="DATA Text" xfId="24"/>
    <cellStyle name="DATA Version" xfId="25"/>
    <cellStyle name="DescriptionText" xfId="26"/>
    <cellStyle name="Emphasis 1" xfId="232"/>
    <cellStyle name="Emphasis 2" xfId="233"/>
    <cellStyle name="Emphasis 3" xfId="234"/>
    <cellStyle name="Explanatory Text" xfId="68" builtinId="53"/>
    <cellStyle name="Good" xfId="71" builtinId="26"/>
    <cellStyle name="Good 2" xfId="235"/>
    <cellStyle name="Heading 1" xfId="2" builtinId="16"/>
    <cellStyle name="Heading 1 2" xfId="76"/>
    <cellStyle name="Heading 1 2 2" xfId="236"/>
    <cellStyle name="Heading 2" xfId="3" builtinId="17"/>
    <cellStyle name="Heading 2 2" xfId="77"/>
    <cellStyle name="Heading 2 2 2" xfId="237"/>
    <cellStyle name="Heading 3" xfId="4" builtinId="18"/>
    <cellStyle name="Heading 3 2" xfId="78"/>
    <cellStyle name="Heading 3 2 2" xfId="238"/>
    <cellStyle name="Heading 4" xfId="5" builtinId="19"/>
    <cellStyle name="Heading 4 2" xfId="239"/>
    <cellStyle name="Input" xfId="61" builtinId="20"/>
    <cellStyle name="Input 2" xfId="240"/>
    <cellStyle name="LABEL Normal" xfId="27"/>
    <cellStyle name="LABEL Note" xfId="28"/>
    <cellStyle name="LABEL Units" xfId="29"/>
    <cellStyle name="Linked Cell" xfId="64" builtinId="24"/>
    <cellStyle name="Linked Cell 2" xfId="241"/>
    <cellStyle name="N/A Style" xfId="30"/>
    <cellStyle name="N/A Style 2" xfId="198"/>
    <cellStyle name="Neutral" xfId="73" builtinId="28"/>
    <cellStyle name="Neutral 2" xfId="242"/>
    <cellStyle name="Normal" xfId="0" builtinId="0"/>
    <cellStyle name="Normal 2" xfId="74"/>
    <cellStyle name="Normal 2 2" xfId="113"/>
    <cellStyle name="Normal 2 2 2" xfId="176"/>
    <cellStyle name="Normal 2 3" xfId="156"/>
    <cellStyle name="Normal 2 4" xfId="204"/>
    <cellStyle name="Normal 3" xfId="133"/>
    <cellStyle name="Normal 3 2" xfId="196"/>
    <cellStyle name="Normal 4" xfId="134"/>
    <cellStyle name="Normal 5" xfId="135"/>
    <cellStyle name="Normal 6" xfId="136"/>
    <cellStyle name="Normal 7" xfId="197"/>
    <cellStyle name="Normal 8" xfId="203"/>
    <cellStyle name="Normal 9" xfId="298"/>
    <cellStyle name="Note" xfId="67" builtinId="10"/>
    <cellStyle name="Note 2" xfId="114"/>
    <cellStyle name="Note 2 2" xfId="177"/>
    <cellStyle name="Note 2 3" xfId="243"/>
    <cellStyle name="Note 3" xfId="137"/>
    <cellStyle name="Note 4" xfId="157"/>
    <cellStyle name="Output" xfId="62" builtinId="21"/>
    <cellStyle name="Output 2" xfId="244"/>
    <cellStyle name="Percent" xfId="60" builtinId="5"/>
    <cellStyle name="SAPBEXaggData" xfId="245"/>
    <cellStyle name="SAPBEXaggDataEmph" xfId="246"/>
    <cellStyle name="SAPBEXaggItem" xfId="247"/>
    <cellStyle name="SAPBEXaggItemX" xfId="248"/>
    <cellStyle name="SAPBEXchaText" xfId="200"/>
    <cellStyle name="SAPBEXexcBad7" xfId="249"/>
    <cellStyle name="SAPBEXexcBad8" xfId="250"/>
    <cellStyle name="SAPBEXexcBad9" xfId="251"/>
    <cellStyle name="SAPBEXexcCritical4" xfId="252"/>
    <cellStyle name="SAPBEXexcCritical5" xfId="253"/>
    <cellStyle name="SAPBEXexcCritical6" xfId="254"/>
    <cellStyle name="SAPBEXexcGood1" xfId="255"/>
    <cellStyle name="SAPBEXexcGood2" xfId="256"/>
    <cellStyle name="SAPBEXexcGood3" xfId="257"/>
    <cellStyle name="SAPBEXfilterDrill" xfId="258"/>
    <cellStyle name="SAPBEXfilterItem" xfId="259"/>
    <cellStyle name="SAPBEXfilterText" xfId="260"/>
    <cellStyle name="SAPBEXformats" xfId="261"/>
    <cellStyle name="SAPBEXheaderItem" xfId="262"/>
    <cellStyle name="SAPBEXheaderText" xfId="263"/>
    <cellStyle name="SAPBEXHLevel0" xfId="201"/>
    <cellStyle name="SAPBEXHLevel0X" xfId="264"/>
    <cellStyle name="SAPBEXHLevel1" xfId="265"/>
    <cellStyle name="SAPBEXHLevel1X" xfId="266"/>
    <cellStyle name="SAPBEXHLevel2" xfId="267"/>
    <cellStyle name="SAPBEXHLevel2X" xfId="268"/>
    <cellStyle name="SAPBEXHLevel3" xfId="269"/>
    <cellStyle name="SAPBEXHLevel3X" xfId="270"/>
    <cellStyle name="SAPBEXinputData" xfId="271"/>
    <cellStyle name="SAPBEXItemHeader" xfId="272"/>
    <cellStyle name="SAPBEXresData" xfId="273"/>
    <cellStyle name="SAPBEXresDataEmph" xfId="274"/>
    <cellStyle name="SAPBEXresItem" xfId="275"/>
    <cellStyle name="SAPBEXresItemX" xfId="276"/>
    <cellStyle name="SAPBEXstdData" xfId="202"/>
    <cellStyle name="SAPBEXstdDataEmph" xfId="277"/>
    <cellStyle name="SAPBEXstdItem" xfId="199"/>
    <cellStyle name="SAPBEXstdItemX" xfId="278"/>
    <cellStyle name="SAPBEXtitle" xfId="279"/>
    <cellStyle name="SAPBEXunassignedItem" xfId="280"/>
    <cellStyle name="SAPBEXundefined" xfId="281"/>
    <cellStyle name="Sheet Title" xfId="282"/>
    <cellStyle name="SheetEnd" xfId="31"/>
    <cellStyle name="Title" xfId="1" builtinId="15"/>
    <cellStyle name="Total" xfId="6" builtinId="25"/>
    <cellStyle name="Total 2" xfId="283"/>
    <cellStyle name="Warning Text" xfId="66" builtinId="11"/>
    <cellStyle name="Warning Text 2" xfId="284"/>
  </cellStyles>
  <dxfs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1" Type="http://schemas.openxmlformats.org/officeDocument/2006/relationships/worksheet" Target="worksheets/sheet1.xml" /><Relationship Id="rId8" Type="http://schemas.openxmlformats.org/officeDocument/2006/relationships/worksheet" Target="worksheets/sheet8.xml" /><Relationship Id="rId4" Type="http://schemas.openxmlformats.org/officeDocument/2006/relationships/worksheet" Target="worksheets/sheet4.xml" /><Relationship Id="rId12" Type="http://schemas.openxmlformats.org/officeDocument/2006/relationships/sharedStrings" Target="sharedStrings.xml" /><Relationship Id="rId9" Type="http://schemas.openxmlformats.org/officeDocument/2006/relationships/worksheet" Target="worksheets/sheet9.xml" /><Relationship Id="rId5" Type="http://schemas.openxmlformats.org/officeDocument/2006/relationships/worksheet" Target="worksheets/sheet5.xml" /><Relationship Id="rId11" Type="http://schemas.openxmlformats.org/officeDocument/2006/relationships/styles" Target="styles.xml" /><Relationship Id="rId6" Type="http://schemas.openxmlformats.org/officeDocument/2006/relationships/worksheet" Target="worksheets/sheet6.xml" /><Relationship Id="rId10" Type="http://schemas.openxmlformats.org/officeDocument/2006/relationships/theme" Target="theme/theme1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S">
      <a:dk1>
        <a:srgbClr val="3C3C3C"/>
      </a:dk1>
      <a:lt1>
        <a:srgbClr val="FFFFFF"/>
      </a:lt1>
      <a:dk2>
        <a:srgbClr val="5DC5EA"/>
      </a:dk2>
      <a:lt2>
        <a:srgbClr val="E8E8E8"/>
      </a:lt2>
      <a:accent1>
        <a:srgbClr val="D4DDEA"/>
      </a:accent1>
      <a:accent2>
        <a:srgbClr val="D40058"/>
      </a:accent2>
      <a:accent3>
        <a:srgbClr val="453C90"/>
      </a:accent3>
      <a:accent4>
        <a:srgbClr val="AECC53"/>
      </a:accent4>
      <a:accent5>
        <a:srgbClr val="F7A70B"/>
      </a:accent5>
      <a:accent6>
        <a:srgbClr val="8F6FA0"/>
      </a:accent6>
      <a:hlink>
        <a:srgbClr val="004887"/>
      </a:hlink>
      <a:folHlink>
        <a:srgbClr val="00871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view="normal" tabSelected="1" workbookViewId="0">
      <selection pane="topLeft" activeCell="C54" sqref="C54"/>
    </sheetView>
  </sheetViews>
  <sheetFormatPr defaultRowHeight="11.5"/>
  <cols>
    <col min="3" max="3" width="27.375" customWidth="1"/>
    <col min="4" max="4" width="19.375" bestFit="1" customWidth="1"/>
    <col min="5" max="5" width="31.25390625" bestFit="1" customWidth="1"/>
  </cols>
  <sheetData>
    <row r="1" spans="1:8" s="2" customFormat="1" ht="12.5">
      <c r="A1" s="16"/>
      <c r="B1" s="17"/>
      <c r="C1" s="18"/>
      <c r="D1" s="18"/>
      <c r="E1" s="18"/>
      <c r="F1" s="18"/>
      <c r="G1" s="18"/>
      <c r="H1" s="1"/>
    </row>
    <row r="2" spans="1:8" s="2" customFormat="1" ht="13">
      <c r="A2" s="16"/>
      <c r="B2" s="23">
        <v>45962</v>
      </c>
      <c r="C2" s="18"/>
      <c r="D2" s="18"/>
      <c r="E2" s="18"/>
      <c r="F2" s="18"/>
      <c r="G2" s="18"/>
      <c r="H2" s="3"/>
    </row>
    <row r="3" spans="1:8" s="2" customFormat="1" ht="12.5">
      <c r="A3" s="19"/>
      <c r="B3" s="4"/>
      <c r="C3" s="20"/>
      <c r="D3" s="20"/>
      <c r="E3" s="20"/>
      <c r="F3" s="20"/>
      <c r="G3" s="20"/>
      <c r="H3" s="5"/>
    </row>
    <row r="4" spans="1:8" s="2" customFormat="1" ht="13">
      <c r="A4" s="19"/>
      <c r="B4" s="6"/>
      <c r="C4" s="20"/>
      <c r="D4" s="20"/>
      <c r="E4" s="20"/>
      <c r="F4" s="20"/>
      <c r="G4" s="20"/>
      <c r="H4" s="5"/>
    </row>
    <row r="5" spans="1:2" s="2" customFormat="1" ht="12.5">
      <c r="A5" s="14"/>
      <c r="B5" s="7"/>
    </row>
    <row r="6" spans="1:2" s="2" customFormat="1" ht="13">
      <c r="A6" s="14"/>
      <c r="B6" s="21"/>
    </row>
    <row r="7" spans="1:2" s="9" customFormat="1" ht="17.25" customHeight="1">
      <c r="A7" s="13"/>
      <c r="B7" s="8"/>
    </row>
    <row r="8" spans="2:5" s="2" customFormat="1" ht="13">
      <c r="B8" s="15" t="s">
        <v>0</v>
      </c>
      <c r="C8" s="10" t="s">
        <v>1</v>
      </c>
      <c r="D8" s="11" t="s">
        <v>7</v>
      </c>
      <c r="E8" s="11" t="s">
        <v>2</v>
      </c>
    </row>
    <row r="9" spans="2:5" ht="12.5">
      <c r="B9" s="24">
        <f>B2</f>
        <v>45962</v>
      </c>
      <c r="C9" s="12">
        <v>77763.86</v>
      </c>
      <c r="D9" s="22" t="s">
        <v>29</v>
      </c>
      <c r="E9" t="s">
        <v>77</v>
      </c>
    </row>
    <row r="10" spans="2:5" ht="12.5">
      <c r="B10" s="24">
        <f>B9</f>
        <v>45962</v>
      </c>
      <c r="C10" s="12">
        <v>27950</v>
      </c>
      <c r="D10" s="22" t="s">
        <v>83</v>
      </c>
      <c r="E10" t="s">
        <v>60</v>
      </c>
    </row>
    <row r="11" spans="2:5" ht="12.5">
      <c r="B11" s="24">
        <f>B10</f>
        <v>45962</v>
      </c>
      <c r="C11" s="12">
        <v>181913.35</v>
      </c>
      <c r="D11" s="22" t="s">
        <v>36</v>
      </c>
      <c r="E11" t="s">
        <v>61</v>
      </c>
    </row>
    <row r="12" spans="2:5" ht="12.5">
      <c r="B12" s="24">
        <f>B11</f>
        <v>45962</v>
      </c>
      <c r="C12" s="12">
        <v>74548.06</v>
      </c>
      <c r="D12" s="22" t="s">
        <v>87</v>
      </c>
      <c r="E12" t="s">
        <v>67</v>
      </c>
    </row>
    <row r="13" spans="2:5" ht="12.5">
      <c r="B13" s="24">
        <f>B12</f>
        <v>45962</v>
      </c>
      <c r="C13" s="12">
        <v>4879368.39</v>
      </c>
      <c r="D13" s="22" t="s">
        <v>52</v>
      </c>
      <c r="E13" t="s">
        <v>74</v>
      </c>
    </row>
    <row r="14" spans="2:5" ht="12.5">
      <c r="B14" s="24">
        <f>B13</f>
        <v>45962</v>
      </c>
      <c r="C14" s="12">
        <v>3147739.21</v>
      </c>
      <c r="D14" s="22" t="s">
        <v>90</v>
      </c>
      <c r="E14" t="s">
        <v>74</v>
      </c>
    </row>
    <row r="15" spans="2:5" ht="12.5">
      <c r="B15" s="24">
        <f>B14</f>
        <v>45962</v>
      </c>
      <c r="C15" s="12">
        <v>167521.39</v>
      </c>
      <c r="D15" s="22" t="s">
        <v>126</v>
      </c>
      <c r="E15" t="s">
        <v>66</v>
      </c>
    </row>
    <row r="16" spans="2:7" ht="12.5">
      <c r="B16" s="24">
        <f>B15</f>
        <v>45962</v>
      </c>
      <c r="C16" s="12">
        <v>71673.06</v>
      </c>
      <c r="D16" s="22" t="s">
        <v>92</v>
      </c>
      <c r="E16" t="s">
        <v>3</v>
      </c>
      <c r="G16" t="s">
        <v>108</v>
      </c>
    </row>
    <row r="17" spans="2:5" ht="12.5">
      <c r="B17" s="24">
        <f>B16</f>
        <v>45962</v>
      </c>
      <c r="C17" s="12">
        <v>25000</v>
      </c>
      <c r="D17" s="22" t="s">
        <v>134</v>
      </c>
      <c r="E17" t="s">
        <v>157</v>
      </c>
    </row>
    <row r="18" spans="2:5" ht="12.5">
      <c r="B18" s="24">
        <f>B17</f>
        <v>45962</v>
      </c>
      <c r="C18" s="12">
        <v>149358.78</v>
      </c>
      <c r="D18" s="22" t="s">
        <v>38</v>
      </c>
      <c r="E18" t="s">
        <v>4</v>
      </c>
    </row>
    <row r="19" spans="2:5" ht="12.5">
      <c r="B19" s="24">
        <f>B18</f>
        <v>45962</v>
      </c>
      <c r="C19" s="12">
        <v>212491.98</v>
      </c>
      <c r="D19" s="22" t="s">
        <v>32</v>
      </c>
      <c r="E19" t="s">
        <v>5</v>
      </c>
    </row>
    <row r="20" spans="2:5" ht="12.5">
      <c r="B20" s="24">
        <f>B19</f>
        <v>45962</v>
      </c>
      <c r="C20" s="12">
        <v>142706.57</v>
      </c>
      <c r="D20" s="22" t="s">
        <v>82</v>
      </c>
      <c r="E20" t="s">
        <v>135</v>
      </c>
    </row>
    <row r="21" spans="2:5" ht="12.5">
      <c r="B21" s="24">
        <f>B20</f>
        <v>45962</v>
      </c>
      <c r="C21" s="12">
        <v>37570.1</v>
      </c>
      <c r="D21" s="22" t="s">
        <v>111</v>
      </c>
      <c r="E21" t="s">
        <v>5</v>
      </c>
    </row>
    <row r="22" spans="2:5" ht="12.5">
      <c r="B22" s="24">
        <f>B21</f>
        <v>45962</v>
      </c>
      <c r="C22" s="12">
        <v>67966</v>
      </c>
      <c r="D22" s="22" t="s">
        <v>29</v>
      </c>
      <c r="E22" t="s">
        <v>171</v>
      </c>
    </row>
    <row r="23" spans="2:5" ht="12.5">
      <c r="B23" s="24">
        <f>B22</f>
        <v>45962</v>
      </c>
      <c r="C23" s="12">
        <v>59050</v>
      </c>
      <c r="D23" s="22" t="s">
        <v>118</v>
      </c>
      <c r="E23" t="s">
        <v>172</v>
      </c>
    </row>
    <row r="24" spans="2:5" ht="12.5">
      <c r="B24" s="24">
        <f>B23</f>
        <v>45962</v>
      </c>
      <c r="C24" s="12">
        <v>33098</v>
      </c>
      <c r="D24" s="22" t="s">
        <v>29</v>
      </c>
      <c r="E24" t="s">
        <v>171</v>
      </c>
    </row>
    <row r="25" spans="2:5" ht="12.5">
      <c r="B25" s="24">
        <f>B24</f>
        <v>45962</v>
      </c>
      <c r="C25" s="12">
        <v>28600</v>
      </c>
      <c r="D25" s="22" t="s">
        <v>118</v>
      </c>
      <c r="E25" t="s">
        <v>172</v>
      </c>
    </row>
    <row r="26" spans="2:5" ht="12.5">
      <c r="B26" s="24">
        <f>B25</f>
        <v>45962</v>
      </c>
      <c r="C26" s="12">
        <v>70069.23</v>
      </c>
      <c r="D26" s="22" t="s">
        <v>85</v>
      </c>
      <c r="E26" t="s">
        <v>65</v>
      </c>
    </row>
    <row r="27" spans="2:5" ht="12.5">
      <c r="B27" s="24">
        <f>B26</f>
        <v>45962</v>
      </c>
      <c r="C27" s="12">
        <v>49696</v>
      </c>
      <c r="D27" s="22" t="s">
        <v>91</v>
      </c>
      <c r="E27" t="s">
        <v>65</v>
      </c>
    </row>
    <row r="28" spans="2:5" ht="12.5">
      <c r="B28" s="24">
        <f>B27</f>
        <v>45962</v>
      </c>
      <c r="C28" s="12">
        <v>42802</v>
      </c>
      <c r="D28" s="22" t="s">
        <v>122</v>
      </c>
      <c r="E28" t="s">
        <v>73</v>
      </c>
    </row>
    <row r="29" spans="2:5" ht="12.5">
      <c r="B29" s="24">
        <f>B28</f>
        <v>45962</v>
      </c>
      <c r="C29" s="12">
        <v>42372.81</v>
      </c>
      <c r="D29" s="22" t="s">
        <v>33</v>
      </c>
      <c r="E29" t="s">
        <v>65</v>
      </c>
    </row>
    <row r="30" spans="2:5" ht="12.5">
      <c r="B30" s="24">
        <f>B29</f>
        <v>45962</v>
      </c>
      <c r="C30" s="12">
        <v>56773.2</v>
      </c>
      <c r="D30" s="22" t="s">
        <v>122</v>
      </c>
      <c r="E30" t="s">
        <v>10</v>
      </c>
    </row>
    <row r="31" spans="2:5" ht="12.5">
      <c r="B31" s="24">
        <f>B30</f>
        <v>45962</v>
      </c>
      <c r="C31" s="12">
        <v>40000</v>
      </c>
      <c r="D31" s="22" t="s">
        <v>39</v>
      </c>
      <c r="E31" t="s">
        <v>25</v>
      </c>
    </row>
    <row r="32" spans="2:5" ht="12.5">
      <c r="B32" s="24">
        <f>B31</f>
        <v>45962</v>
      </c>
      <c r="C32" s="12">
        <v>63493.65</v>
      </c>
      <c r="D32" s="22" t="s">
        <v>168</v>
      </c>
      <c r="E32" t="s">
        <v>12</v>
      </c>
    </row>
    <row r="33" spans="2:5" ht="12.5">
      <c r="B33" s="24">
        <f>B32</f>
        <v>45962</v>
      </c>
      <c r="C33" s="12">
        <v>109713.18</v>
      </c>
      <c r="D33" s="22" t="s">
        <v>30</v>
      </c>
      <c r="E33" t="s">
        <v>75</v>
      </c>
    </row>
    <row r="34" spans="2:5" ht="12.5">
      <c r="B34" s="24">
        <f>B33</f>
        <v>45962</v>
      </c>
      <c r="C34" s="12">
        <v>51764.74</v>
      </c>
      <c r="D34" s="22" t="s">
        <v>120</v>
      </c>
      <c r="E34" t="s">
        <v>75</v>
      </c>
    </row>
    <row r="35" spans="2:5" ht="12.5">
      <c r="B35" s="24">
        <f>B34</f>
        <v>45962</v>
      </c>
      <c r="C35" s="12">
        <v>31800</v>
      </c>
      <c r="D35" s="22" t="s">
        <v>82</v>
      </c>
      <c r="E35" t="s">
        <v>173</v>
      </c>
    </row>
    <row r="36" spans="2:5" ht="12.5">
      <c r="B36" s="24">
        <f>B35</f>
        <v>45962</v>
      </c>
      <c r="C36" s="12">
        <v>27336.19</v>
      </c>
      <c r="D36" s="22" t="s">
        <v>95</v>
      </c>
      <c r="E36" t="s">
        <v>22</v>
      </c>
    </row>
    <row r="37" spans="2:5" ht="12.5">
      <c r="B37" s="24">
        <f>B36</f>
        <v>45962</v>
      </c>
      <c r="C37" s="12">
        <v>26830.62</v>
      </c>
      <c r="D37" s="22" t="s">
        <v>156</v>
      </c>
      <c r="E37" t="s">
        <v>75</v>
      </c>
    </row>
    <row r="38" spans="2:5" ht="12.5">
      <c r="B38" s="24">
        <f>B37</f>
        <v>45962</v>
      </c>
      <c r="C38" s="12">
        <v>53055.53</v>
      </c>
      <c r="D38" s="22" t="s">
        <v>82</v>
      </c>
      <c r="E38" t="s">
        <v>16</v>
      </c>
    </row>
    <row r="39" spans="2:5" ht="12.5">
      <c r="B39" s="24">
        <f>B38</f>
        <v>45962</v>
      </c>
      <c r="C39" s="12">
        <v>46780</v>
      </c>
      <c r="D39" s="22" t="s">
        <v>176</v>
      </c>
      <c r="E39" t="s">
        <v>174</v>
      </c>
    </row>
    <row r="40" spans="2:5" ht="12.5">
      <c r="B40" s="24">
        <f>B39</f>
        <v>45962</v>
      </c>
      <c r="C40" s="12">
        <v>25388</v>
      </c>
      <c r="D40" s="22" t="s">
        <v>119</v>
      </c>
      <c r="E40" t="s">
        <v>175</v>
      </c>
    </row>
    <row r="41" spans="2:5" ht="12.5">
      <c r="B41" s="24">
        <f>B40</f>
        <v>45962</v>
      </c>
      <c r="C41" s="12">
        <v>31532.92</v>
      </c>
      <c r="D41" s="22" t="s">
        <v>101</v>
      </c>
      <c r="E41" t="s">
        <v>49</v>
      </c>
    </row>
    <row r="42" spans="2:5" ht="12.5">
      <c r="B42" s="24">
        <f>B41</f>
        <v>45962</v>
      </c>
      <c r="C42" s="12">
        <v>98085.6</v>
      </c>
      <c r="D42" s="22" t="s">
        <v>29</v>
      </c>
      <c r="E42" t="s">
        <v>26</v>
      </c>
    </row>
    <row r="43" spans="2:5" ht="12.5">
      <c r="B43" s="24">
        <f>B42</f>
        <v>45962</v>
      </c>
      <c r="C43" s="12">
        <v>92937.78</v>
      </c>
      <c r="D43" s="22" t="s">
        <v>119</v>
      </c>
      <c r="E43" t="s">
        <v>18</v>
      </c>
    </row>
    <row r="44" spans="2:5" ht="12.5">
      <c r="B44" s="24">
        <f>B43</f>
        <v>45962</v>
      </c>
      <c r="C44" s="12">
        <v>34000</v>
      </c>
      <c r="D44" s="22" t="s">
        <v>29</v>
      </c>
      <c r="E44" t="s">
        <v>127</v>
      </c>
    </row>
    <row r="45" spans="2:5" ht="12.5">
      <c r="B45" s="24">
        <f>B44</f>
        <v>45962</v>
      </c>
      <c r="C45" s="12">
        <v>34000</v>
      </c>
      <c r="D45" s="22" t="s">
        <v>29</v>
      </c>
      <c r="E45" t="s">
        <v>127</v>
      </c>
    </row>
    <row r="46" spans="2:5" ht="12.5">
      <c r="B46" s="24">
        <f>B45</f>
        <v>45962</v>
      </c>
      <c r="C46" s="12">
        <v>50440</v>
      </c>
      <c r="D46" s="22" t="s">
        <v>122</v>
      </c>
      <c r="E46" t="s">
        <v>80</v>
      </c>
    </row>
    <row r="47" spans="2:6" ht="12.5">
      <c r="B47" s="24"/>
      <c r="C47" s="26"/>
      <c r="F47" s="12"/>
    </row>
    <row r="48" spans="2:3" ht="12.5">
      <c r="B48" s="24"/>
      <c r="C48" s="27"/>
    </row>
    <row r="49" spans="2:3" ht="12.5">
      <c r="B49" s="24"/>
      <c r="C49" s="27"/>
    </row>
    <row r="50" spans="2:3" ht="12.5">
      <c r="B50" s="24"/>
      <c r="C50" s="12"/>
    </row>
    <row r="51" spans="2:3" ht="12.5">
      <c r="B51" s="24"/>
      <c r="C51" s="12"/>
    </row>
    <row r="52" spans="2:3" ht="12.5">
      <c r="B52" s="24"/>
      <c r="C52" s="12"/>
    </row>
    <row r="53" spans="2:3" ht="12.5">
      <c r="B53" s="24"/>
      <c r="C53" s="12"/>
    </row>
    <row r="54" spans="2:3" ht="12.5">
      <c r="B54" s="24"/>
      <c r="C54" s="12"/>
    </row>
    <row r="55" spans="2:3" ht="12.5">
      <c r="B55" s="24"/>
      <c r="C55" s="12"/>
    </row>
    <row r="56" spans="2:3" ht="12.5">
      <c r="B56" s="24"/>
      <c r="C56" s="12"/>
    </row>
    <row r="57" spans="2:3" ht="12.5">
      <c r="B57" s="24"/>
      <c r="C57" s="12"/>
    </row>
    <row r="58" spans="2:3" ht="12.5">
      <c r="B58" s="24"/>
      <c r="C58" s="12"/>
    </row>
    <row r="59" spans="2:3" ht="12.5">
      <c r="B59" s="24"/>
      <c r="C59" s="12"/>
    </row>
    <row r="60" spans="2:3" ht="12.5">
      <c r="B60" s="24"/>
      <c r="C60" s="12"/>
    </row>
    <row r="61" spans="2:3" ht="12.5">
      <c r="B61" s="24"/>
      <c r="C61" s="12"/>
    </row>
    <row r="62" spans="2:3" ht="12.5">
      <c r="B62" s="24"/>
      <c r="C62" s="12"/>
    </row>
    <row r="63" spans="2:3" ht="12.5">
      <c r="B63" s="24"/>
      <c r="C63" s="12"/>
    </row>
    <row r="64" spans="2:3" ht="12.5">
      <c r="B64" s="24"/>
      <c r="C64" s="12"/>
    </row>
    <row r="65" spans="2:3" ht="12.5">
      <c r="B65" s="24"/>
      <c r="C65" s="12"/>
    </row>
    <row r="66" spans="2:3" ht="12.5">
      <c r="B66" s="24"/>
      <c r="C66" s="12"/>
    </row>
    <row r="67" spans="2:3" ht="12.5">
      <c r="B67" s="24"/>
      <c r="C67" s="12"/>
    </row>
    <row r="68" spans="2:3" ht="12.5">
      <c r="B68" s="24"/>
      <c r="C68" s="12"/>
    </row>
    <row r="69" spans="2:3" ht="12.5">
      <c r="B69" s="24"/>
      <c r="C69" s="12"/>
    </row>
    <row r="70" spans="2:3" ht="12.5">
      <c r="B70" s="24"/>
      <c r="C70" s="12"/>
    </row>
    <row r="71" spans="2:3" ht="12.5">
      <c r="B71" s="24"/>
      <c r="C71" s="12"/>
    </row>
    <row r="72" spans="2:3" ht="12.5">
      <c r="B72" s="24"/>
      <c r="C72" s="12"/>
    </row>
    <row r="73" spans="2:3" ht="12.5">
      <c r="B73" s="24"/>
      <c r="C73" s="12"/>
    </row>
  </sheetData>
  <pageMargins left="0.7" right="0.7" top="0.75" bottom="0.75" header="0.3" footer="0.3"/>
  <pageSetup paperSize="0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view="normal" workbookViewId="0">
      <selection pane="topLeft" activeCell="D51" sqref="D51"/>
    </sheetView>
  </sheetViews>
  <sheetFormatPr defaultRowHeight="11.5"/>
  <cols>
    <col min="3" max="3" width="14.625" bestFit="1" customWidth="1"/>
    <col min="4" max="4" width="37.25390625" bestFit="1" customWidth="1"/>
    <col min="5" max="5" width="31.25390625" bestFit="1" customWidth="1"/>
  </cols>
  <sheetData>
    <row r="1" spans="1:8" s="2" customFormat="1" ht="12.5">
      <c r="A1" s="16"/>
      <c r="B1" s="17"/>
      <c r="C1" s="18"/>
      <c r="D1" s="18"/>
      <c r="E1" s="18"/>
      <c r="F1" s="18"/>
      <c r="G1" s="18"/>
      <c r="H1" s="1"/>
    </row>
    <row r="2" spans="1:8" s="2" customFormat="1" ht="13">
      <c r="A2" s="16"/>
      <c r="B2" s="23">
        <v>45931</v>
      </c>
      <c r="C2" s="18"/>
      <c r="D2" s="18"/>
      <c r="E2" s="18"/>
      <c r="F2" s="18"/>
      <c r="G2" s="18"/>
      <c r="H2" s="3"/>
    </row>
    <row r="3" spans="1:8" s="2" customFormat="1" ht="12.5">
      <c r="A3" s="19"/>
      <c r="B3" s="4"/>
      <c r="C3" s="20"/>
      <c r="D3" s="20"/>
      <c r="E3" s="20"/>
      <c r="F3" s="20"/>
      <c r="G3" s="20"/>
      <c r="H3" s="5"/>
    </row>
    <row r="4" spans="1:8" s="2" customFormat="1" ht="13">
      <c r="A4" s="19"/>
      <c r="B4" s="6"/>
      <c r="C4" s="20"/>
      <c r="D4" s="20"/>
      <c r="E4" s="20"/>
      <c r="F4" s="20"/>
      <c r="G4" s="20"/>
      <c r="H4" s="5"/>
    </row>
    <row r="5" spans="1:2" s="2" customFormat="1" ht="12.5">
      <c r="A5" s="14"/>
      <c r="B5" s="7"/>
    </row>
    <row r="6" spans="1:2" s="2" customFormat="1" ht="13">
      <c r="A6" s="14"/>
      <c r="B6" s="21"/>
    </row>
    <row r="7" spans="1:2" s="9" customFormat="1" ht="17.25" customHeight="1">
      <c r="A7" s="13"/>
      <c r="B7" s="8"/>
    </row>
    <row r="8" spans="2:5" s="2" customFormat="1" ht="13">
      <c r="B8" s="15" t="s">
        <v>0</v>
      </c>
      <c r="C8" s="10" t="s">
        <v>1</v>
      </c>
      <c r="D8" s="11" t="s">
        <v>7</v>
      </c>
      <c r="E8" s="11" t="s">
        <v>2</v>
      </c>
    </row>
    <row r="9" spans="2:5" ht="12.5">
      <c r="B9" s="24">
        <f>B2</f>
        <v>45931</v>
      </c>
      <c r="C9" s="12">
        <v>117889.69</v>
      </c>
      <c r="D9" t="s">
        <v>84</v>
      </c>
      <c r="E9" t="s">
        <v>9</v>
      </c>
    </row>
    <row r="10" spans="2:5" ht="12.5">
      <c r="B10" s="24">
        <f>B9</f>
        <v>45931</v>
      </c>
      <c r="C10" s="12">
        <v>61934.4</v>
      </c>
      <c r="D10" t="s">
        <v>122</v>
      </c>
      <c r="E10" t="s">
        <v>10</v>
      </c>
    </row>
    <row r="11" spans="2:5" ht="12.5">
      <c r="B11" s="24">
        <f>B10</f>
        <v>45931</v>
      </c>
      <c r="C11" s="12">
        <v>61897</v>
      </c>
      <c r="D11" t="s">
        <v>122</v>
      </c>
      <c r="E11" t="s">
        <v>81</v>
      </c>
    </row>
    <row r="12" spans="2:5" ht="12.5">
      <c r="B12" s="24">
        <f>B11</f>
        <v>45931</v>
      </c>
      <c r="C12" s="12">
        <v>48115.93</v>
      </c>
      <c r="D12" t="s">
        <v>104</v>
      </c>
      <c r="E12" t="s">
        <v>57</v>
      </c>
    </row>
    <row r="13" spans="2:5" ht="12.5">
      <c r="B13" s="24">
        <f>B12</f>
        <v>45931</v>
      </c>
      <c r="C13" s="12">
        <v>46026.77</v>
      </c>
      <c r="D13" t="s">
        <v>95</v>
      </c>
      <c r="E13" t="s">
        <v>22</v>
      </c>
    </row>
    <row r="14" spans="2:5" ht="12.5">
      <c r="B14" s="24">
        <f>B13</f>
        <v>45931</v>
      </c>
      <c r="C14" s="12">
        <v>38915.37</v>
      </c>
      <c r="D14" t="s">
        <v>122</v>
      </c>
      <c r="E14" t="s">
        <v>13</v>
      </c>
    </row>
    <row r="15" spans="2:5" ht="12.5">
      <c r="B15" s="24">
        <f>B14</f>
        <v>45931</v>
      </c>
      <c r="C15" s="12">
        <v>208734.02</v>
      </c>
      <c r="D15" t="s">
        <v>38</v>
      </c>
      <c r="E15" t="s">
        <v>4</v>
      </c>
    </row>
    <row r="16" spans="2:7" ht="12.5">
      <c r="B16" s="24">
        <f>B15</f>
        <v>45931</v>
      </c>
      <c r="C16" s="12">
        <v>72355.93</v>
      </c>
      <c r="D16" t="s">
        <v>82</v>
      </c>
      <c r="E16" t="s">
        <v>78</v>
      </c>
      <c r="G16" t="s">
        <v>108</v>
      </c>
    </row>
    <row r="17" spans="2:5" ht="12.5">
      <c r="B17" s="24">
        <f>B16</f>
        <v>45931</v>
      </c>
      <c r="C17" s="12">
        <v>308267</v>
      </c>
      <c r="D17" t="s">
        <v>29</v>
      </c>
      <c r="E17" t="s">
        <v>77</v>
      </c>
    </row>
    <row r="18" spans="2:5" ht="12.5">
      <c r="B18" s="24">
        <f>B17</f>
        <v>45931</v>
      </c>
      <c r="C18" s="12">
        <v>131432.81</v>
      </c>
      <c r="D18" t="s">
        <v>92</v>
      </c>
      <c r="E18" t="s">
        <v>3</v>
      </c>
    </row>
    <row r="19" spans="2:5" ht="12.5">
      <c r="B19" s="24">
        <f>B18</f>
        <v>45931</v>
      </c>
      <c r="C19" s="12">
        <v>3600000</v>
      </c>
      <c r="D19" t="s">
        <v>82</v>
      </c>
      <c r="E19" t="s">
        <v>68</v>
      </c>
    </row>
    <row r="20" spans="2:5" ht="12.5">
      <c r="B20" s="24">
        <f>B19</f>
        <v>45931</v>
      </c>
      <c r="C20" s="12">
        <v>158415.77</v>
      </c>
      <c r="D20" t="s">
        <v>36</v>
      </c>
      <c r="E20" t="s">
        <v>61</v>
      </c>
    </row>
    <row r="21" spans="2:5" ht="12.5">
      <c r="B21" s="24">
        <f>B20</f>
        <v>45931</v>
      </c>
      <c r="C21" s="12">
        <v>80000</v>
      </c>
      <c r="D21" t="s">
        <v>88</v>
      </c>
      <c r="E21" t="s">
        <v>71</v>
      </c>
    </row>
    <row r="22" spans="2:5" ht="12.5">
      <c r="B22" s="24">
        <f>B21</f>
        <v>45931</v>
      </c>
      <c r="C22" s="12">
        <v>151879.51</v>
      </c>
      <c r="D22" t="s">
        <v>32</v>
      </c>
      <c r="E22" t="s">
        <v>5</v>
      </c>
    </row>
    <row r="23" spans="2:5" ht="12.5">
      <c r="B23" s="24">
        <f>B22</f>
        <v>45931</v>
      </c>
      <c r="C23" s="12">
        <v>83141.44</v>
      </c>
      <c r="D23" t="s">
        <v>87</v>
      </c>
      <c r="E23" t="s">
        <v>67</v>
      </c>
    </row>
    <row r="24" spans="2:5" ht="12.5">
      <c r="B24" s="24">
        <f>B23</f>
        <v>45931</v>
      </c>
      <c r="C24" s="12">
        <v>69118.53</v>
      </c>
      <c r="D24" t="s">
        <v>85</v>
      </c>
      <c r="E24" t="s">
        <v>65</v>
      </c>
    </row>
    <row r="25" spans="2:5" ht="12.5">
      <c r="B25" s="24">
        <f>B24</f>
        <v>45931</v>
      </c>
      <c r="C25" s="12">
        <v>49352.2</v>
      </c>
      <c r="D25" t="s">
        <v>168</v>
      </c>
      <c r="E25" t="s">
        <v>12</v>
      </c>
    </row>
    <row r="26" spans="2:5" ht="12.5">
      <c r="B26" s="24">
        <f>B25</f>
        <v>45931</v>
      </c>
      <c r="C26" s="12">
        <v>37815.02</v>
      </c>
      <c r="D26" t="s">
        <v>111</v>
      </c>
      <c r="E26" t="s">
        <v>5</v>
      </c>
    </row>
    <row r="27" spans="2:5" ht="12.5">
      <c r="B27" s="24">
        <f>B26</f>
        <v>45931</v>
      </c>
      <c r="C27" s="12">
        <v>33489</v>
      </c>
      <c r="D27" t="s">
        <v>33</v>
      </c>
      <c r="E27" t="s">
        <v>65</v>
      </c>
    </row>
    <row r="28" spans="2:5" ht="12.5">
      <c r="B28" s="24">
        <f>B27</f>
        <v>45931</v>
      </c>
      <c r="C28" s="12">
        <v>30492.81</v>
      </c>
      <c r="D28" t="s">
        <v>91</v>
      </c>
      <c r="E28" t="s">
        <v>65</v>
      </c>
    </row>
    <row r="29" spans="2:5" ht="12.5">
      <c r="B29" s="24">
        <f>B28</f>
        <v>45931</v>
      </c>
      <c r="C29" s="12">
        <v>25000</v>
      </c>
      <c r="D29" t="s">
        <v>134</v>
      </c>
      <c r="E29" t="s">
        <v>157</v>
      </c>
    </row>
    <row r="30" spans="2:5" ht="12.5">
      <c r="B30" s="24">
        <f>B29</f>
        <v>45931</v>
      </c>
      <c r="C30" s="12">
        <v>8302908</v>
      </c>
      <c r="D30" t="s">
        <v>106</v>
      </c>
      <c r="E30" t="s">
        <v>107</v>
      </c>
    </row>
    <row r="31" spans="2:5" ht="12.5">
      <c r="B31" s="24">
        <f>B30</f>
        <v>45931</v>
      </c>
      <c r="C31" s="12">
        <v>27593.44</v>
      </c>
      <c r="D31" t="s">
        <v>95</v>
      </c>
      <c r="E31" t="s">
        <v>22</v>
      </c>
    </row>
    <row r="32" spans="2:5" ht="12.5">
      <c r="B32" s="24">
        <f>B31</f>
        <v>45931</v>
      </c>
      <c r="C32" s="12">
        <v>109713.18</v>
      </c>
      <c r="D32" t="s">
        <v>30</v>
      </c>
      <c r="E32" t="s">
        <v>75</v>
      </c>
    </row>
    <row r="33" spans="2:5" ht="12.5">
      <c r="B33" s="24">
        <f>B32</f>
        <v>45931</v>
      </c>
      <c r="C33" s="12">
        <v>30663.52</v>
      </c>
      <c r="D33" t="s">
        <v>120</v>
      </c>
      <c r="E33" t="s">
        <v>75</v>
      </c>
    </row>
    <row r="34" spans="2:5" ht="12.5">
      <c r="B34" s="24">
        <f>B33</f>
        <v>45931</v>
      </c>
      <c r="C34" s="12">
        <v>30980</v>
      </c>
      <c r="D34" t="s">
        <v>100</v>
      </c>
      <c r="E34" t="s">
        <v>117</v>
      </c>
    </row>
    <row r="35" spans="2:5" ht="12.5">
      <c r="B35" s="24">
        <f>B34</f>
        <v>45931</v>
      </c>
      <c r="C35" s="12">
        <v>60334</v>
      </c>
      <c r="D35" t="s">
        <v>126</v>
      </c>
      <c r="E35" t="s">
        <v>66</v>
      </c>
    </row>
    <row r="36" spans="2:5" ht="12.5">
      <c r="B36" s="24">
        <f>B35</f>
        <v>45931</v>
      </c>
      <c r="C36" s="12">
        <v>34591.44</v>
      </c>
      <c r="D36" t="s">
        <v>122</v>
      </c>
      <c r="E36" t="s">
        <v>13</v>
      </c>
    </row>
    <row r="37" spans="2:5" ht="12.5">
      <c r="B37" s="24">
        <f>B36</f>
        <v>45931</v>
      </c>
      <c r="C37" s="12">
        <v>26622.53</v>
      </c>
      <c r="D37" t="s">
        <v>28</v>
      </c>
      <c r="E37" t="s">
        <v>169</v>
      </c>
    </row>
    <row r="38" spans="2:5" ht="12.5">
      <c r="B38" s="24">
        <f>B37</f>
        <v>45931</v>
      </c>
      <c r="C38" s="12">
        <v>513053.72</v>
      </c>
      <c r="D38" t="s">
        <v>93</v>
      </c>
      <c r="E38" t="s">
        <v>16</v>
      </c>
    </row>
    <row r="39" spans="2:5" ht="12.5">
      <c r="B39" s="24">
        <f>B38</f>
        <v>45931</v>
      </c>
      <c r="C39" s="12">
        <v>134915.1</v>
      </c>
      <c r="D39" t="s">
        <v>84</v>
      </c>
      <c r="E39" t="s">
        <v>9</v>
      </c>
    </row>
    <row r="40" spans="2:5" ht="12.5">
      <c r="B40" s="24">
        <f>B39</f>
        <v>45931</v>
      </c>
      <c r="C40" s="12">
        <v>469095.79</v>
      </c>
      <c r="D40" t="s">
        <v>110</v>
      </c>
      <c r="E40" t="s">
        <v>135</v>
      </c>
    </row>
    <row r="41" spans="2:5" ht="12.5">
      <c r="B41" s="24">
        <f>B40</f>
        <v>45931</v>
      </c>
      <c r="C41" s="12">
        <v>60000</v>
      </c>
      <c r="D41" t="s">
        <v>86</v>
      </c>
      <c r="E41" t="s">
        <v>136</v>
      </c>
    </row>
    <row r="42" spans="2:5" ht="12.5">
      <c r="B42" s="24">
        <f>B41</f>
        <v>45931</v>
      </c>
      <c r="C42" s="12">
        <v>39000</v>
      </c>
      <c r="D42" t="s">
        <v>109</v>
      </c>
      <c r="E42" t="s">
        <v>170</v>
      </c>
    </row>
    <row r="43" spans="2:5" ht="12.5">
      <c r="B43" s="24">
        <f>B42</f>
        <v>45931</v>
      </c>
      <c r="C43" s="12">
        <v>52100</v>
      </c>
      <c r="D43" t="s">
        <v>86</v>
      </c>
      <c r="E43" t="s">
        <v>165</v>
      </c>
    </row>
    <row r="44" spans="2:3" ht="12.5">
      <c r="B44" s="24"/>
      <c r="C44" s="12"/>
    </row>
    <row r="45" spans="2:3" ht="12.5">
      <c r="B45" s="24"/>
      <c r="C45" s="12"/>
    </row>
    <row r="46" spans="2:3" ht="12.5">
      <c r="B46" s="24"/>
      <c r="C46" s="12"/>
    </row>
    <row r="47" spans="2:3" ht="12.5">
      <c r="B47" s="24"/>
      <c r="C47" s="12"/>
    </row>
    <row r="48" spans="2:3" ht="12.5">
      <c r="B48" s="24"/>
      <c r="C48" s="12"/>
    </row>
    <row r="49" spans="2:3" ht="12.5">
      <c r="B49" s="24"/>
      <c r="C49" s="12"/>
    </row>
    <row r="50" spans="2:3" ht="12.5">
      <c r="B50" s="24"/>
      <c r="C50" s="12"/>
    </row>
    <row r="51" spans="2:3" ht="12.5">
      <c r="B51" s="24"/>
      <c r="C51" s="12"/>
    </row>
    <row r="52" spans="2:3" ht="12.5">
      <c r="B52" s="24"/>
      <c r="C52" s="12"/>
    </row>
    <row r="53" spans="2:3" ht="12.5">
      <c r="B53" s="24"/>
      <c r="C53" s="12"/>
    </row>
    <row r="54" spans="2:3" ht="12.5">
      <c r="B54" s="24"/>
      <c r="C54" s="12"/>
    </row>
    <row r="55" spans="2:3" ht="12.5">
      <c r="B55" s="24"/>
      <c r="C55" s="12"/>
    </row>
    <row r="56" spans="2:3" ht="12.5">
      <c r="B56" s="24"/>
      <c r="C56" s="12"/>
    </row>
    <row r="57" spans="2:3" ht="12.5">
      <c r="B57" s="24"/>
      <c r="C57" s="12"/>
    </row>
    <row r="58" spans="2:3" ht="12.5">
      <c r="B58" s="24"/>
      <c r="C58" s="12"/>
    </row>
    <row r="59" spans="2:3" ht="12.5">
      <c r="B59" s="24"/>
      <c r="C59" s="12"/>
    </row>
    <row r="60" spans="2:3" ht="12.5">
      <c r="B60" s="24"/>
      <c r="C60" s="12"/>
    </row>
    <row r="61" spans="2:3" ht="12.5">
      <c r="B61" s="24"/>
      <c r="C61" s="12"/>
    </row>
    <row r="62" spans="2:3" ht="12.5">
      <c r="B62" s="24"/>
      <c r="C62" s="12"/>
    </row>
    <row r="63" spans="2:3" ht="12.5">
      <c r="B63" s="24"/>
      <c r="C63" s="12"/>
    </row>
    <row r="64" spans="2:3" ht="12.5">
      <c r="B64" s="24"/>
      <c r="C64" s="12"/>
    </row>
    <row r="65" spans="2:3" ht="12.5">
      <c r="B65" s="24"/>
      <c r="C65" s="12"/>
    </row>
    <row r="66" spans="2:3" ht="12.5">
      <c r="B66" s="24"/>
      <c r="C66" s="12"/>
    </row>
    <row r="67" spans="2:3" ht="12.5">
      <c r="B67" s="24"/>
      <c r="C67" s="12"/>
    </row>
    <row r="68" spans="2:3" ht="12.5">
      <c r="B68" s="24"/>
      <c r="C68" s="12"/>
    </row>
    <row r="69" spans="2:3" ht="12.5">
      <c r="B69" s="24"/>
      <c r="C69" s="12"/>
    </row>
    <row r="70" spans="2:3" ht="12.5">
      <c r="B70" s="24"/>
      <c r="C70" s="12"/>
    </row>
    <row r="71" spans="2:3" ht="12.5">
      <c r="B71" s="24"/>
      <c r="C71" s="12"/>
    </row>
    <row r="72" spans="2:3" ht="12.5">
      <c r="B72" s="24"/>
      <c r="C72" s="12"/>
    </row>
    <row r="73" spans="2:3" ht="12.5">
      <c r="B73" s="24"/>
      <c r="C73" s="12"/>
    </row>
  </sheetData>
  <pageMargins left="0.7" right="0.7" top="0.75" bottom="0.75" header="0.3" footer="0.3"/>
  <pageSetup paperSize="0" orientation="portrait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view="normal" workbookViewId="0">
      <selection pane="topLeft" activeCell="C55" sqref="C55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2" customFormat="1" ht="12.5">
      <c r="A1" s="16"/>
      <c r="B1" s="17"/>
      <c r="C1" s="18"/>
      <c r="D1" s="18"/>
      <c r="E1" s="18"/>
      <c r="F1" s="18"/>
      <c r="G1" s="18"/>
      <c r="H1" s="1"/>
    </row>
    <row r="2" spans="1:8" s="2" customFormat="1" ht="13">
      <c r="A2" s="16"/>
      <c r="B2" s="23">
        <v>45901</v>
      </c>
      <c r="C2" s="18"/>
      <c r="D2" s="18"/>
      <c r="E2" s="18"/>
      <c r="F2" s="18"/>
      <c r="G2" s="18"/>
      <c r="H2" s="3"/>
    </row>
    <row r="3" spans="1:8" s="2" customFormat="1" ht="12.5">
      <c r="A3" s="19"/>
      <c r="B3" s="4"/>
      <c r="C3" s="20"/>
      <c r="D3" s="20"/>
      <c r="E3" s="20"/>
      <c r="F3" s="20"/>
      <c r="G3" s="20"/>
      <c r="H3" s="5"/>
    </row>
    <row r="4" spans="1:8" s="2" customFormat="1" ht="13">
      <c r="A4" s="19"/>
      <c r="B4" s="6"/>
      <c r="C4" s="20"/>
      <c r="D4" s="20"/>
      <c r="E4" s="20"/>
      <c r="F4" s="20"/>
      <c r="G4" s="20"/>
      <c r="H4" s="5"/>
    </row>
    <row r="5" spans="1:2" s="2" customFormat="1" ht="12.5">
      <c r="A5" s="14"/>
      <c r="B5" s="7"/>
    </row>
    <row r="6" spans="1:2" s="2" customFormat="1" ht="13">
      <c r="A6" s="14"/>
      <c r="B6" s="21"/>
    </row>
    <row r="7" spans="1:2" s="9" customFormat="1" ht="17.25" customHeight="1">
      <c r="A7" s="13"/>
      <c r="B7" s="8"/>
    </row>
    <row r="8" spans="2:5" s="2" customFormat="1" ht="13">
      <c r="B8" s="15" t="s">
        <v>0</v>
      </c>
      <c r="C8" s="10" t="s">
        <v>1</v>
      </c>
      <c r="D8" s="11" t="s">
        <v>7</v>
      </c>
      <c r="E8" s="11" t="s">
        <v>2</v>
      </c>
    </row>
    <row r="9" spans="2:5" ht="12.5">
      <c r="B9" s="24">
        <f>B2</f>
        <v>45901</v>
      </c>
      <c r="C9" s="12">
        <v>33325</v>
      </c>
      <c r="D9" t="s">
        <v>83</v>
      </c>
      <c r="E9" t="s">
        <v>60</v>
      </c>
    </row>
    <row r="10" spans="2:5" ht="12.5">
      <c r="B10" s="24">
        <f>B9</f>
        <v>45901</v>
      </c>
      <c r="C10" s="12">
        <v>28037.61</v>
      </c>
      <c r="D10" t="s">
        <v>167</v>
      </c>
      <c r="E10" t="s">
        <v>116</v>
      </c>
    </row>
    <row r="11" spans="2:5" ht="12.5">
      <c r="B11" s="24">
        <f>B10</f>
        <v>45901</v>
      </c>
      <c r="C11" s="12">
        <v>95652</v>
      </c>
      <c r="D11" t="s">
        <v>82</v>
      </c>
      <c r="E11" t="s">
        <v>163</v>
      </c>
    </row>
    <row r="12" spans="2:5" ht="12.5">
      <c r="B12" s="24">
        <f>B11</f>
        <v>45901</v>
      </c>
      <c r="C12" s="12">
        <v>113715.45</v>
      </c>
      <c r="D12" t="s">
        <v>36</v>
      </c>
      <c r="E12" t="s">
        <v>61</v>
      </c>
    </row>
    <row r="13" spans="2:5" ht="12.5">
      <c r="B13" s="24">
        <f>B12</f>
        <v>45901</v>
      </c>
      <c r="C13" s="12">
        <v>89400</v>
      </c>
      <c r="D13" t="s">
        <v>29</v>
      </c>
      <c r="E13" t="s">
        <v>138</v>
      </c>
    </row>
    <row r="14" spans="2:5" ht="12.5">
      <c r="B14" s="24">
        <f>B13</f>
        <v>45901</v>
      </c>
      <c r="C14" s="12">
        <v>84847.95</v>
      </c>
      <c r="D14" t="s">
        <v>87</v>
      </c>
      <c r="E14" t="s">
        <v>67</v>
      </c>
    </row>
    <row r="15" spans="2:5" ht="12.5">
      <c r="B15" s="24">
        <f>B14</f>
        <v>45901</v>
      </c>
      <c r="C15" s="12">
        <v>25000</v>
      </c>
      <c r="D15" t="s">
        <v>134</v>
      </c>
      <c r="E15" t="s">
        <v>157</v>
      </c>
    </row>
    <row r="16" spans="2:7" ht="12.5">
      <c r="B16" s="24">
        <f>B15</f>
        <v>45901</v>
      </c>
      <c r="C16" s="12">
        <v>126727.75</v>
      </c>
      <c r="D16" t="s">
        <v>92</v>
      </c>
      <c r="E16" t="s">
        <v>3</v>
      </c>
      <c r="G16" t="s">
        <v>108</v>
      </c>
    </row>
    <row r="17" spans="2:5" ht="12.5">
      <c r="B17" s="24">
        <f>B16</f>
        <v>45901</v>
      </c>
      <c r="C17" s="12">
        <v>70404.64</v>
      </c>
      <c r="D17" t="s">
        <v>85</v>
      </c>
      <c r="E17" t="s">
        <v>65</v>
      </c>
    </row>
    <row r="18" spans="2:5" ht="12.5">
      <c r="B18" s="24">
        <f>B17</f>
        <v>45901</v>
      </c>
      <c r="C18" s="12">
        <v>38000.5</v>
      </c>
      <c r="D18" t="s">
        <v>91</v>
      </c>
      <c r="E18" t="s">
        <v>65</v>
      </c>
    </row>
    <row r="19" spans="2:5" ht="12.5">
      <c r="B19" s="24">
        <f>B18</f>
        <v>45901</v>
      </c>
      <c r="C19" s="12">
        <v>33490</v>
      </c>
      <c r="D19" t="s">
        <v>33</v>
      </c>
      <c r="E19" t="s">
        <v>65</v>
      </c>
    </row>
    <row r="20" spans="2:5" ht="12.5">
      <c r="B20" s="24">
        <f>B19</f>
        <v>45901</v>
      </c>
      <c r="C20" s="12">
        <v>120171</v>
      </c>
      <c r="D20" t="s">
        <v>38</v>
      </c>
      <c r="E20" t="s">
        <v>4</v>
      </c>
    </row>
    <row r="21" spans="2:5" ht="12.5">
      <c r="B21" s="24">
        <f>B20</f>
        <v>45901</v>
      </c>
      <c r="C21" s="12">
        <v>25201.15</v>
      </c>
      <c r="D21" t="s">
        <v>98</v>
      </c>
      <c r="E21" t="s">
        <v>58</v>
      </c>
    </row>
    <row r="22" spans="2:5" ht="12.5">
      <c r="B22" s="24">
        <f>B21</f>
        <v>45901</v>
      </c>
      <c r="C22" s="12">
        <v>36114.65</v>
      </c>
      <c r="D22" t="s">
        <v>94</v>
      </c>
      <c r="E22" t="s">
        <v>27</v>
      </c>
    </row>
    <row r="23" spans="2:5" ht="12.5">
      <c r="B23" s="24">
        <f>B22</f>
        <v>45901</v>
      </c>
      <c r="C23" s="12">
        <v>105528.57</v>
      </c>
      <c r="D23" t="s">
        <v>32</v>
      </c>
      <c r="E23" t="s">
        <v>5</v>
      </c>
    </row>
    <row r="24" spans="2:5" ht="12.5">
      <c r="B24" s="24">
        <f>B23</f>
        <v>45901</v>
      </c>
      <c r="C24" s="12">
        <v>42184.59</v>
      </c>
      <c r="D24" t="s">
        <v>82</v>
      </c>
      <c r="E24" t="s">
        <v>137</v>
      </c>
    </row>
    <row r="25" spans="2:5" ht="12.5">
      <c r="B25" s="24">
        <f>B24</f>
        <v>45901</v>
      </c>
      <c r="C25" s="12">
        <v>107801.89</v>
      </c>
      <c r="D25" t="s">
        <v>30</v>
      </c>
      <c r="E25" t="s">
        <v>75</v>
      </c>
    </row>
    <row r="26" spans="2:5" ht="12.5">
      <c r="B26" s="24">
        <f>B25</f>
        <v>45901</v>
      </c>
      <c r="C26" s="12">
        <v>42000</v>
      </c>
      <c r="D26" t="s">
        <v>111</v>
      </c>
      <c r="E26" t="s">
        <v>113</v>
      </c>
    </row>
    <row r="27" spans="2:5" ht="12.5">
      <c r="B27" s="24">
        <f>B26</f>
        <v>45901</v>
      </c>
      <c r="C27" s="12">
        <v>28209.74</v>
      </c>
      <c r="D27" t="s">
        <v>168</v>
      </c>
      <c r="E27" t="s">
        <v>12</v>
      </c>
    </row>
    <row r="28" spans="2:5" ht="12.5">
      <c r="B28" s="24">
        <f>B27</f>
        <v>45901</v>
      </c>
      <c r="C28" s="12">
        <v>462821.54</v>
      </c>
      <c r="D28" t="s">
        <v>93</v>
      </c>
      <c r="E28" t="s">
        <v>16</v>
      </c>
    </row>
    <row r="29" spans="2:5" ht="12.5">
      <c r="B29" s="24">
        <f>B28</f>
        <v>45901</v>
      </c>
      <c r="C29" s="12">
        <v>35962</v>
      </c>
      <c r="D29" t="s">
        <v>29</v>
      </c>
      <c r="E29" t="s">
        <v>127</v>
      </c>
    </row>
    <row r="30" spans="2:5" ht="12.5">
      <c r="B30" s="24">
        <f>B29</f>
        <v>45901</v>
      </c>
      <c r="C30" s="12">
        <v>89130.68</v>
      </c>
      <c r="D30" t="s">
        <v>82</v>
      </c>
      <c r="E30" t="s">
        <v>69</v>
      </c>
    </row>
    <row r="31" spans="2:5" ht="12.5">
      <c r="B31" s="24">
        <f>B30</f>
        <v>45901</v>
      </c>
      <c r="C31" s="12">
        <v>109713.18</v>
      </c>
      <c r="D31" t="s">
        <v>30</v>
      </c>
      <c r="E31" t="s">
        <v>75</v>
      </c>
    </row>
    <row r="32" spans="2:5" ht="12.5">
      <c r="B32" s="24">
        <f>B31</f>
        <v>45901</v>
      </c>
      <c r="C32" s="12">
        <v>27200.52</v>
      </c>
      <c r="D32" t="s">
        <v>156</v>
      </c>
      <c r="E32" t="s">
        <v>75</v>
      </c>
    </row>
    <row r="33" spans="2:5" ht="12.5">
      <c r="B33" s="24">
        <f>B32</f>
        <v>45901</v>
      </c>
      <c r="C33" s="12">
        <v>66192</v>
      </c>
      <c r="D33" t="s">
        <v>100</v>
      </c>
      <c r="E33" t="s">
        <v>99</v>
      </c>
    </row>
    <row r="34" spans="2:5" ht="12.5">
      <c r="B34" s="24">
        <f>B33</f>
        <v>45901</v>
      </c>
      <c r="C34" s="12">
        <v>27562.51</v>
      </c>
      <c r="D34" t="s">
        <v>20</v>
      </c>
      <c r="E34" t="s">
        <v>123</v>
      </c>
    </row>
    <row r="35" spans="2:5" ht="12.5">
      <c r="B35" s="24">
        <f>B34</f>
        <v>45901</v>
      </c>
      <c r="C35" s="12">
        <v>26700</v>
      </c>
      <c r="D35" t="s">
        <v>88</v>
      </c>
      <c r="E35" t="s">
        <v>159</v>
      </c>
    </row>
    <row r="36" spans="2:5" ht="12.5">
      <c r="B36" s="24">
        <f>B35</f>
        <v>45901</v>
      </c>
      <c r="C36" s="12">
        <v>121940</v>
      </c>
      <c r="D36" t="s">
        <v>41</v>
      </c>
      <c r="E36" t="s">
        <v>116</v>
      </c>
    </row>
    <row r="37" spans="2:5" ht="12.5">
      <c r="B37" s="24">
        <f>B36</f>
        <v>45901</v>
      </c>
      <c r="C37" s="12">
        <v>53000</v>
      </c>
      <c r="D37" t="s">
        <v>100</v>
      </c>
      <c r="E37" t="s">
        <v>54</v>
      </c>
    </row>
    <row r="38" spans="2:5" ht="12.5">
      <c r="B38" s="24">
        <f>B37</f>
        <v>45901</v>
      </c>
      <c r="C38" s="12">
        <v>58518.52</v>
      </c>
      <c r="D38" t="s">
        <v>118</v>
      </c>
      <c r="E38" t="s">
        <v>70</v>
      </c>
    </row>
    <row r="39" spans="2:3" ht="12.5">
      <c r="B39" s="24"/>
      <c r="C39" s="12"/>
    </row>
    <row r="40" spans="2:3" ht="12.5">
      <c r="B40" s="24"/>
      <c r="C40" s="12"/>
    </row>
    <row r="41" spans="2:3" ht="12.5">
      <c r="B41" s="24"/>
      <c r="C41" s="12"/>
    </row>
    <row r="42" spans="2:3" ht="12.5">
      <c r="B42" s="24"/>
      <c r="C42" s="12"/>
    </row>
    <row r="43" spans="2:3" ht="12.5">
      <c r="B43" s="24"/>
      <c r="C43" s="12"/>
    </row>
    <row r="44" spans="2:3" ht="12.5">
      <c r="B44" s="24"/>
      <c r="C44" s="12"/>
    </row>
    <row r="45" spans="2:3" ht="12.5">
      <c r="B45" s="24"/>
      <c r="C45" s="12"/>
    </row>
    <row r="46" spans="2:3" ht="12.5">
      <c r="B46" s="24"/>
      <c r="C46" s="12"/>
    </row>
    <row r="47" spans="2:3" ht="12.5">
      <c r="B47" s="24"/>
      <c r="C47" s="12"/>
    </row>
    <row r="48" spans="2:3" ht="12.5">
      <c r="B48" s="24"/>
      <c r="C48" s="12"/>
    </row>
    <row r="49" spans="2:3" ht="12.5">
      <c r="B49" s="24"/>
      <c r="C49" s="12"/>
    </row>
    <row r="50" spans="2:3" ht="12.5">
      <c r="B50" s="24"/>
      <c r="C50" s="12"/>
    </row>
    <row r="51" spans="2:3" ht="12.5">
      <c r="B51" s="24"/>
      <c r="C51" s="12"/>
    </row>
    <row r="52" spans="2:3" ht="12.5">
      <c r="B52" s="24"/>
      <c r="C52" s="12"/>
    </row>
    <row r="53" spans="2:3" ht="12.5">
      <c r="B53" s="24"/>
      <c r="C53" s="12"/>
    </row>
    <row r="54" spans="2:3" ht="12.5">
      <c r="B54" s="24"/>
      <c r="C54" s="12"/>
    </row>
    <row r="55" spans="2:3" ht="12.5">
      <c r="B55" s="24"/>
      <c r="C55" s="12"/>
    </row>
    <row r="56" spans="2:3" ht="12.5">
      <c r="B56" s="24"/>
      <c r="C56" s="12"/>
    </row>
    <row r="57" spans="2:3" ht="12.5">
      <c r="B57" s="24"/>
      <c r="C57" s="12"/>
    </row>
    <row r="58" spans="2:3" ht="12.5">
      <c r="B58" s="24"/>
      <c r="C58" s="12"/>
    </row>
    <row r="59" spans="2:3" ht="12.5">
      <c r="B59" s="24"/>
      <c r="C59" s="12"/>
    </row>
    <row r="60" spans="2:3" ht="12.5">
      <c r="B60" s="24"/>
      <c r="C60" s="12"/>
    </row>
    <row r="61" spans="2:3" ht="12.5">
      <c r="B61" s="24"/>
      <c r="C61" s="12"/>
    </row>
    <row r="62" spans="2:3" ht="12.5">
      <c r="B62" s="24"/>
      <c r="C62" s="12"/>
    </row>
    <row r="63" spans="2:3" ht="12.5">
      <c r="B63" s="24"/>
      <c r="C63" s="12"/>
    </row>
    <row r="64" spans="2:3" ht="12.5">
      <c r="B64" s="24"/>
      <c r="C64" s="12"/>
    </row>
    <row r="65" spans="2:3" ht="12.5">
      <c r="B65" s="24"/>
      <c r="C65" s="12"/>
    </row>
    <row r="66" spans="2:3" ht="12.5">
      <c r="B66" s="24"/>
      <c r="C66" s="12"/>
    </row>
    <row r="67" spans="2:3" ht="12.5">
      <c r="B67" s="24"/>
      <c r="C67" s="12"/>
    </row>
    <row r="68" spans="2:3" ht="12.5">
      <c r="B68" s="24"/>
      <c r="C68" s="12"/>
    </row>
    <row r="69" spans="2:3" ht="12.5">
      <c r="B69" s="24"/>
      <c r="C69" s="12"/>
    </row>
    <row r="70" spans="2:3" ht="12.5">
      <c r="B70" s="24"/>
      <c r="C70" s="12"/>
    </row>
    <row r="71" spans="2:3" ht="12.5">
      <c r="B71" s="24"/>
      <c r="C71" s="12"/>
    </row>
    <row r="72" spans="2:3" ht="12.5">
      <c r="B72" s="24"/>
      <c r="C72" s="12"/>
    </row>
    <row r="73" spans="2:3" ht="12.5">
      <c r="B73" s="24"/>
      <c r="C73" s="12"/>
    </row>
  </sheetData>
  <pageMargins left="0.7" right="0.7" top="0.75" bottom="0.75" header="0.3" footer="0.3"/>
  <pageSetup paperSize="0" orientation="portrait"/>
  <headerFooter scaleWithDoc="1" alignWithMargins="0" differentFirst="0" differentOddEven="0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view="normal" workbookViewId="0">
      <selection pane="topLeft" activeCell="H47" sqref="H47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2" customFormat="1" ht="12.5">
      <c r="A1" s="16"/>
      <c r="B1" s="17"/>
      <c r="C1" s="18"/>
      <c r="D1" s="18"/>
      <c r="E1" s="18"/>
      <c r="F1" s="18"/>
      <c r="G1" s="18"/>
      <c r="H1" s="1"/>
    </row>
    <row r="2" spans="1:8" s="2" customFormat="1" ht="13">
      <c r="A2" s="16"/>
      <c r="B2" s="23">
        <v>45870</v>
      </c>
      <c r="C2" s="18"/>
      <c r="D2" s="18"/>
      <c r="E2" s="18"/>
      <c r="F2" s="18"/>
      <c r="G2" s="18"/>
      <c r="H2" s="3"/>
    </row>
    <row r="3" spans="1:8" s="2" customFormat="1" ht="12.5">
      <c r="A3" s="19"/>
      <c r="B3" s="4"/>
      <c r="C3" s="20"/>
      <c r="D3" s="20"/>
      <c r="E3" s="20"/>
      <c r="F3" s="20"/>
      <c r="G3" s="20"/>
      <c r="H3" s="5"/>
    </row>
    <row r="4" spans="1:8" s="2" customFormat="1" ht="13">
      <c r="A4" s="19"/>
      <c r="B4" s="6"/>
      <c r="C4" s="20"/>
      <c r="D4" s="20"/>
      <c r="E4" s="20"/>
      <c r="F4" s="20"/>
      <c r="G4" s="20"/>
      <c r="H4" s="5"/>
    </row>
    <row r="5" spans="1:2" s="2" customFormat="1" ht="12.5">
      <c r="A5" s="14"/>
      <c r="B5" s="7"/>
    </row>
    <row r="6" spans="1:2" s="2" customFormat="1" ht="13">
      <c r="A6" s="14"/>
      <c r="B6" s="21"/>
    </row>
    <row r="7" spans="1:2" s="9" customFormat="1" ht="17.25" customHeight="1">
      <c r="A7" s="13"/>
      <c r="B7" s="8"/>
    </row>
    <row r="8" spans="2:5" s="2" customFormat="1" ht="13">
      <c r="B8" s="15" t="s">
        <v>0</v>
      </c>
      <c r="C8" s="10" t="s">
        <v>1</v>
      </c>
      <c r="D8" s="11" t="s">
        <v>7</v>
      </c>
      <c r="E8" s="11" t="s">
        <v>2</v>
      </c>
    </row>
    <row r="9" spans="2:5" ht="12.5">
      <c r="B9" s="24">
        <f>B2</f>
        <v>45870</v>
      </c>
      <c r="C9" s="12">
        <v>119890</v>
      </c>
      <c r="D9" t="s">
        <v>166</v>
      </c>
      <c r="E9" t="s">
        <v>103</v>
      </c>
    </row>
    <row r="10" spans="2:5" ht="12.5">
      <c r="B10" s="24">
        <f>B9</f>
        <v>45870</v>
      </c>
      <c r="C10" s="12">
        <v>29670</v>
      </c>
      <c r="D10" t="s">
        <v>91</v>
      </c>
      <c r="E10" t="s">
        <v>45</v>
      </c>
    </row>
    <row r="11" spans="2:5" ht="12.5">
      <c r="B11" s="24">
        <f>B10</f>
        <v>45870</v>
      </c>
      <c r="C11" s="12">
        <v>43225</v>
      </c>
      <c r="D11" t="s">
        <v>91</v>
      </c>
      <c r="E11" t="s">
        <v>8</v>
      </c>
    </row>
    <row r="12" spans="2:5" ht="12.5">
      <c r="B12" s="24">
        <f>B11</f>
        <v>45870</v>
      </c>
      <c r="C12" s="12">
        <v>66283.93</v>
      </c>
      <c r="D12" t="s">
        <v>32</v>
      </c>
      <c r="E12" t="s">
        <v>5</v>
      </c>
    </row>
    <row r="13" spans="2:5" ht="12.5">
      <c r="B13" s="24">
        <f>B12</f>
        <v>45870</v>
      </c>
      <c r="C13" s="12">
        <v>79980.47</v>
      </c>
      <c r="D13" t="s">
        <v>92</v>
      </c>
      <c r="E13" t="s">
        <v>3</v>
      </c>
    </row>
    <row r="14" spans="2:5" ht="12.5">
      <c r="B14" s="24">
        <f>B13</f>
        <v>45870</v>
      </c>
      <c r="C14" s="12">
        <v>29600</v>
      </c>
      <c r="D14" t="s">
        <v>82</v>
      </c>
      <c r="E14" t="s">
        <v>112</v>
      </c>
    </row>
    <row r="15" spans="2:5" ht="12.5">
      <c r="B15" s="24">
        <f>B14</f>
        <v>45870</v>
      </c>
      <c r="C15" s="12">
        <v>136944.99</v>
      </c>
      <c r="D15" t="s">
        <v>36</v>
      </c>
      <c r="E15" t="s">
        <v>61</v>
      </c>
    </row>
    <row r="16" spans="2:7" ht="12.5">
      <c r="B16" s="24">
        <f>B15</f>
        <v>45870</v>
      </c>
      <c r="C16" s="12">
        <v>68500</v>
      </c>
      <c r="D16" t="s">
        <v>118</v>
      </c>
      <c r="E16" t="s">
        <v>24</v>
      </c>
      <c r="G16" t="s">
        <v>108</v>
      </c>
    </row>
    <row r="17" spans="2:5" ht="12.5">
      <c r="B17" s="24">
        <f>B16</f>
        <v>45870</v>
      </c>
      <c r="C17" s="12">
        <v>74899.58</v>
      </c>
      <c r="D17" t="s">
        <v>84</v>
      </c>
      <c r="E17" t="s">
        <v>9</v>
      </c>
    </row>
    <row r="18" spans="2:5" ht="12.5">
      <c r="B18" s="24">
        <f>B17</f>
        <v>45870</v>
      </c>
      <c r="C18" s="12">
        <v>26875</v>
      </c>
      <c r="D18" t="s">
        <v>83</v>
      </c>
      <c r="E18" t="s">
        <v>60</v>
      </c>
    </row>
    <row r="19" spans="2:5" ht="12.5">
      <c r="B19" s="24">
        <f>B18</f>
        <v>45870</v>
      </c>
      <c r="C19" s="12">
        <v>33938.75</v>
      </c>
      <c r="D19" t="s">
        <v>29</v>
      </c>
      <c r="E19" t="s">
        <v>127</v>
      </c>
    </row>
    <row r="20" spans="2:5" ht="12.5">
      <c r="B20" s="24">
        <f>B19</f>
        <v>45870</v>
      </c>
      <c r="C20" s="12">
        <v>31825</v>
      </c>
      <c r="D20" t="s">
        <v>91</v>
      </c>
      <c r="E20" t="s">
        <v>127</v>
      </c>
    </row>
    <row r="21" spans="2:5" ht="12.5">
      <c r="B21" s="24">
        <f>B20</f>
        <v>45870</v>
      </c>
      <c r="C21" s="12">
        <v>71411.03</v>
      </c>
      <c r="D21" t="s">
        <v>38</v>
      </c>
      <c r="E21" t="s">
        <v>4</v>
      </c>
    </row>
    <row r="22" spans="2:5" ht="12.5">
      <c r="B22" s="24">
        <f>B21</f>
        <v>45870</v>
      </c>
      <c r="C22" s="12">
        <v>109505.08</v>
      </c>
      <c r="D22" t="s">
        <v>36</v>
      </c>
      <c r="E22" t="s">
        <v>61</v>
      </c>
    </row>
    <row r="23" spans="2:5" ht="12.5">
      <c r="B23" s="24">
        <f>B22</f>
        <v>45870</v>
      </c>
      <c r="C23" s="12">
        <v>37620</v>
      </c>
      <c r="D23" t="s">
        <v>82</v>
      </c>
      <c r="E23" t="s">
        <v>163</v>
      </c>
    </row>
    <row r="24" spans="2:5" ht="12.5">
      <c r="B24" s="24">
        <f>B23</f>
        <v>45870</v>
      </c>
      <c r="C24" s="12">
        <v>300296.89</v>
      </c>
      <c r="D24" t="s">
        <v>91</v>
      </c>
      <c r="E24" t="s">
        <v>65</v>
      </c>
    </row>
    <row r="25" spans="2:5" ht="12.5">
      <c r="B25" s="24">
        <f>B24</f>
        <v>45870</v>
      </c>
      <c r="C25" s="12">
        <v>456196.72</v>
      </c>
      <c r="D25" t="s">
        <v>93</v>
      </c>
      <c r="E25" t="s">
        <v>16</v>
      </c>
    </row>
    <row r="26" spans="2:5" ht="12.5">
      <c r="B26" s="24">
        <f>B25</f>
        <v>45870</v>
      </c>
      <c r="C26" s="12">
        <v>38000.5</v>
      </c>
      <c r="D26" t="s">
        <v>33</v>
      </c>
      <c r="E26" t="s">
        <v>65</v>
      </c>
    </row>
    <row r="27" spans="2:5" ht="12.5">
      <c r="B27" s="24">
        <f>B26</f>
        <v>45870</v>
      </c>
      <c r="C27" s="12">
        <v>68457.33</v>
      </c>
      <c r="D27" t="s">
        <v>85</v>
      </c>
      <c r="E27" t="s">
        <v>65</v>
      </c>
    </row>
    <row r="28" spans="2:5" ht="12.5">
      <c r="B28" s="24">
        <f>B27</f>
        <v>45870</v>
      </c>
      <c r="C28" s="12">
        <v>111414.04</v>
      </c>
      <c r="D28" t="s">
        <v>122</v>
      </c>
      <c r="E28" t="s">
        <v>10</v>
      </c>
    </row>
    <row r="29" spans="2:5" ht="12.5">
      <c r="B29" s="24">
        <f>B28</f>
        <v>45870</v>
      </c>
      <c r="C29" s="12">
        <v>25000</v>
      </c>
      <c r="D29" t="s">
        <v>134</v>
      </c>
      <c r="E29" t="s">
        <v>157</v>
      </c>
    </row>
    <row r="30" spans="2:5" ht="12.5">
      <c r="B30" s="24">
        <f>B29</f>
        <v>45870</v>
      </c>
      <c r="C30" s="12">
        <v>67020</v>
      </c>
      <c r="D30" t="s">
        <v>86</v>
      </c>
      <c r="E30" t="s">
        <v>149</v>
      </c>
    </row>
    <row r="31" spans="2:5" ht="12.5">
      <c r="B31" s="24">
        <f>B30</f>
        <v>45870</v>
      </c>
      <c r="C31" s="12">
        <v>34000</v>
      </c>
      <c r="D31" t="s">
        <v>29</v>
      </c>
      <c r="E31" t="s">
        <v>127</v>
      </c>
    </row>
    <row r="32" spans="2:5" ht="12.5">
      <c r="B32" s="24">
        <f>B31</f>
        <v>45870</v>
      </c>
      <c r="C32" s="12">
        <v>47380.68</v>
      </c>
      <c r="D32" t="s">
        <v>161</v>
      </c>
      <c r="E32" t="s">
        <v>63</v>
      </c>
    </row>
    <row r="33" spans="2:5" ht="12.5">
      <c r="B33" s="24">
        <f>B32</f>
        <v>45870</v>
      </c>
      <c r="C33" s="12">
        <v>42000</v>
      </c>
      <c r="D33" t="s">
        <v>88</v>
      </c>
      <c r="E33" t="s">
        <v>164</v>
      </c>
    </row>
    <row r="34" spans="2:5" ht="12.5">
      <c r="B34" s="24">
        <f>B33</f>
        <v>45870</v>
      </c>
      <c r="C34" s="12">
        <v>46230</v>
      </c>
      <c r="D34" t="s">
        <v>35</v>
      </c>
      <c r="E34" t="s">
        <v>55</v>
      </c>
    </row>
    <row r="35" spans="2:5" ht="12.5">
      <c r="B35" s="24">
        <f>B34</f>
        <v>45870</v>
      </c>
      <c r="C35" s="12">
        <v>43663.94</v>
      </c>
      <c r="D35" t="s">
        <v>120</v>
      </c>
      <c r="E35" t="s">
        <v>75</v>
      </c>
    </row>
    <row r="36" spans="2:5" ht="12.5">
      <c r="B36" s="24">
        <f>B35</f>
        <v>45870</v>
      </c>
      <c r="C36" s="12">
        <v>30471.03</v>
      </c>
      <c r="D36" t="s">
        <v>156</v>
      </c>
      <c r="E36" t="s">
        <v>75</v>
      </c>
    </row>
    <row r="37" spans="2:5" ht="12.5">
      <c r="B37" s="24">
        <f>B36</f>
        <v>45870</v>
      </c>
      <c r="C37" s="12">
        <v>42223.83</v>
      </c>
      <c r="D37" t="s">
        <v>11</v>
      </c>
      <c r="E37" t="s">
        <v>12</v>
      </c>
    </row>
    <row r="38" spans="2:5" ht="12.5">
      <c r="B38" s="24">
        <f>B37</f>
        <v>45870</v>
      </c>
      <c r="C38" s="12">
        <v>-62272.77</v>
      </c>
      <c r="D38" t="s">
        <v>109</v>
      </c>
      <c r="E38" t="s">
        <v>49</v>
      </c>
    </row>
    <row r="39" spans="2:5" ht="12.5">
      <c r="B39" s="24">
        <f>B38</f>
        <v>45870</v>
      </c>
      <c r="C39" s="12">
        <v>79735</v>
      </c>
      <c r="D39" t="s">
        <v>109</v>
      </c>
      <c r="E39" t="s">
        <v>49</v>
      </c>
    </row>
    <row r="40" spans="2:5" ht="12.5">
      <c r="B40" s="24">
        <f>B39</f>
        <v>45870</v>
      </c>
      <c r="C40" s="12">
        <v>222453.5</v>
      </c>
      <c r="D40" t="s">
        <v>162</v>
      </c>
      <c r="E40" t="s">
        <v>27</v>
      </c>
    </row>
    <row r="41" spans="2:5" ht="12.5">
      <c r="B41" s="24">
        <f>B40</f>
        <v>45870</v>
      </c>
      <c r="C41" s="12">
        <v>38915.37</v>
      </c>
      <c r="D41" t="s">
        <v>122</v>
      </c>
      <c r="E41" t="s">
        <v>62</v>
      </c>
    </row>
    <row r="42" spans="2:5" ht="12.5">
      <c r="B42" s="24">
        <f>B41</f>
        <v>45870</v>
      </c>
      <c r="C42" s="12">
        <v>87740.4</v>
      </c>
      <c r="D42" t="s">
        <v>122</v>
      </c>
      <c r="E42" t="s">
        <v>10</v>
      </c>
    </row>
    <row r="43" spans="2:5" ht="12.5">
      <c r="B43" s="24">
        <f>B42</f>
        <v>45870</v>
      </c>
      <c r="C43" s="12">
        <v>52100</v>
      </c>
      <c r="D43" t="s">
        <v>86</v>
      </c>
      <c r="E43" t="s">
        <v>165</v>
      </c>
    </row>
    <row r="44" spans="2:5" ht="12.5">
      <c r="B44" s="24">
        <f>B43</f>
        <v>45870</v>
      </c>
      <c r="C44" s="12">
        <v>700000</v>
      </c>
      <c r="D44" t="s">
        <v>84</v>
      </c>
      <c r="E44" t="s">
        <v>9</v>
      </c>
    </row>
    <row r="45" spans="2:3" ht="12.5">
      <c r="B45" s="24"/>
      <c r="C45" s="12"/>
    </row>
    <row r="46" spans="2:3" ht="12.5">
      <c r="B46" s="24"/>
      <c r="C46" s="12"/>
    </row>
    <row r="47" spans="2:3" ht="12.5">
      <c r="B47" s="24"/>
      <c r="C47" s="12"/>
    </row>
    <row r="48" spans="2:3" ht="12.5">
      <c r="B48" s="24"/>
      <c r="C48" s="12"/>
    </row>
    <row r="49" spans="2:3" ht="12.5">
      <c r="B49" s="24"/>
      <c r="C49" s="12"/>
    </row>
    <row r="50" spans="2:3" ht="12.5">
      <c r="B50" s="24"/>
      <c r="C50" s="12"/>
    </row>
    <row r="51" spans="2:3" ht="12.5">
      <c r="B51" s="24"/>
      <c r="C51" s="12"/>
    </row>
    <row r="52" spans="2:3" ht="12.5">
      <c r="B52" s="24"/>
      <c r="C52" s="12"/>
    </row>
    <row r="53" spans="2:3" ht="12.5">
      <c r="B53" s="24"/>
      <c r="C53" s="12"/>
    </row>
    <row r="54" spans="2:3" ht="12.5">
      <c r="B54" s="24"/>
      <c r="C54" s="12"/>
    </row>
    <row r="55" spans="2:3" ht="12.5">
      <c r="B55" s="24"/>
      <c r="C55" s="12"/>
    </row>
    <row r="56" spans="2:3" ht="12.5">
      <c r="B56" s="24"/>
      <c r="C56" s="12"/>
    </row>
    <row r="57" spans="2:3" ht="12.5">
      <c r="B57" s="24"/>
      <c r="C57" s="12"/>
    </row>
    <row r="58" spans="2:3" ht="12.5">
      <c r="B58" s="24"/>
      <c r="C58" s="12"/>
    </row>
    <row r="59" spans="2:3" ht="12.5">
      <c r="B59" s="24"/>
      <c r="C59" s="12"/>
    </row>
    <row r="60" spans="2:3" ht="12.5">
      <c r="B60" s="24"/>
      <c r="C60" s="12"/>
    </row>
    <row r="61" spans="2:3" ht="12.5">
      <c r="B61" s="24"/>
      <c r="C61" s="12"/>
    </row>
    <row r="62" spans="2:3" ht="12.5">
      <c r="B62" s="24"/>
      <c r="C62" s="12"/>
    </row>
    <row r="63" spans="2:3" ht="12.5">
      <c r="B63" s="24"/>
      <c r="C63" s="12"/>
    </row>
    <row r="64" spans="2:3" ht="12.5">
      <c r="B64" s="24"/>
      <c r="C64" s="12"/>
    </row>
    <row r="65" spans="2:3" ht="12.5">
      <c r="B65" s="24"/>
      <c r="C65" s="12"/>
    </row>
    <row r="66" spans="2:3" ht="12.5">
      <c r="B66" s="24"/>
      <c r="C66" s="12"/>
    </row>
    <row r="67" spans="2:3" ht="12.5">
      <c r="B67" s="24"/>
      <c r="C67" s="12"/>
    </row>
    <row r="68" spans="2:3" ht="12.5">
      <c r="B68" s="24"/>
      <c r="C68" s="12"/>
    </row>
    <row r="69" spans="2:3" ht="12.5">
      <c r="B69" s="24"/>
      <c r="C69" s="12"/>
    </row>
    <row r="70" spans="2:3" ht="12.5">
      <c r="B70" s="24"/>
      <c r="C70" s="12"/>
    </row>
    <row r="71" spans="2:3" ht="12.5">
      <c r="B71" s="24"/>
      <c r="C71" s="12"/>
    </row>
    <row r="72" spans="2:3" ht="12.5">
      <c r="B72" s="24"/>
      <c r="C72" s="12"/>
    </row>
    <row r="73" spans="2:3" ht="12.5">
      <c r="B73" s="24"/>
      <c r="C73" s="12"/>
    </row>
  </sheetData>
  <pageMargins left="0.7" right="0.7" top="0.75" bottom="0.75" header="0.3" footer="0.3"/>
  <pageSetup paperSize="0" orientation="portrait"/>
  <headerFooter scaleWithDoc="1" alignWithMargins="0" differentFirst="0" differentOddEven="0"/>
  <extLst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view="normal" workbookViewId="0">
      <selection pane="topLeft" activeCell="D27" sqref="D27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2" customFormat="1" ht="12.5">
      <c r="A1" s="16"/>
      <c r="B1" s="17"/>
      <c r="C1" s="18"/>
      <c r="D1" s="18"/>
      <c r="E1" s="18"/>
      <c r="F1" s="18"/>
      <c r="G1" s="18"/>
      <c r="H1" s="1"/>
    </row>
    <row r="2" spans="1:8" s="2" customFormat="1" ht="13">
      <c r="A2" s="16"/>
      <c r="B2" s="23">
        <v>45839</v>
      </c>
      <c r="C2" s="18"/>
      <c r="D2" s="18"/>
      <c r="E2" s="18"/>
      <c r="F2" s="18"/>
      <c r="G2" s="18"/>
      <c r="H2" s="3"/>
    </row>
    <row r="3" spans="1:8" s="2" customFormat="1" ht="12.5">
      <c r="A3" s="19"/>
      <c r="B3" s="4"/>
      <c r="C3" s="20"/>
      <c r="D3" s="20"/>
      <c r="E3" s="20"/>
      <c r="F3" s="20"/>
      <c r="G3" s="20"/>
      <c r="H3" s="5"/>
    </row>
    <row r="4" spans="1:8" s="2" customFormat="1" ht="13">
      <c r="A4" s="19"/>
      <c r="B4" s="6"/>
      <c r="C4" s="20"/>
      <c r="D4" s="20"/>
      <c r="E4" s="20"/>
      <c r="F4" s="20"/>
      <c r="G4" s="20"/>
      <c r="H4" s="5"/>
    </row>
    <row r="5" spans="1:2" s="2" customFormat="1" ht="12.5">
      <c r="A5" s="14"/>
      <c r="B5" s="7"/>
    </row>
    <row r="6" spans="1:2" s="2" customFormat="1" ht="13">
      <c r="A6" s="14"/>
      <c r="B6" s="21"/>
    </row>
    <row r="7" spans="1:2" s="9" customFormat="1" ht="17.25" customHeight="1">
      <c r="A7" s="13"/>
      <c r="B7" s="8"/>
    </row>
    <row r="8" spans="2:5" s="2" customFormat="1" ht="13">
      <c r="B8" s="15" t="s">
        <v>0</v>
      </c>
      <c r="C8" s="10" t="s">
        <v>1</v>
      </c>
      <c r="D8" s="11" t="s">
        <v>7</v>
      </c>
      <c r="E8" s="11" t="s">
        <v>2</v>
      </c>
    </row>
    <row r="9" spans="2:5" ht="12.5">
      <c r="B9" s="24">
        <f>B2</f>
        <v>45839</v>
      </c>
      <c r="C9" s="12">
        <v>38950</v>
      </c>
      <c r="D9" t="s">
        <v>91</v>
      </c>
      <c r="E9" t="s">
        <v>8</v>
      </c>
    </row>
    <row r="10" spans="2:5" ht="12.5">
      <c r="B10" s="24">
        <f>B9</f>
        <v>45839</v>
      </c>
      <c r="C10" s="12">
        <v>29025</v>
      </c>
      <c r="D10" t="s">
        <v>83</v>
      </c>
      <c r="E10" t="s">
        <v>60</v>
      </c>
    </row>
    <row r="11" spans="2:5" ht="12.5">
      <c r="B11" s="24">
        <f>B10</f>
        <v>45839</v>
      </c>
      <c r="C11" s="12">
        <v>77433.34</v>
      </c>
      <c r="D11" t="s">
        <v>38</v>
      </c>
      <c r="E11" t="s">
        <v>4</v>
      </c>
    </row>
    <row r="12" spans="2:5" ht="12.5">
      <c r="B12" s="24">
        <f>B11</f>
        <v>45839</v>
      </c>
      <c r="C12" s="12">
        <v>236226.83</v>
      </c>
      <c r="D12" t="s">
        <v>89</v>
      </c>
      <c r="E12" t="s">
        <v>79</v>
      </c>
    </row>
    <row r="13" spans="2:5" ht="12.5">
      <c r="B13" s="24">
        <f>B12</f>
        <v>45839</v>
      </c>
      <c r="C13" s="12">
        <v>42266.89</v>
      </c>
      <c r="D13" t="s">
        <v>89</v>
      </c>
      <c r="E13" t="s">
        <v>79</v>
      </c>
    </row>
    <row r="14" spans="2:5" ht="12.5">
      <c r="B14" s="24">
        <f>B13</f>
        <v>45839</v>
      </c>
      <c r="C14" s="12">
        <v>104078.87</v>
      </c>
      <c r="D14" t="s">
        <v>30</v>
      </c>
      <c r="E14" t="s">
        <v>75</v>
      </c>
    </row>
    <row r="15" spans="2:5" ht="12.5">
      <c r="B15" s="24">
        <f>B14</f>
        <v>45839</v>
      </c>
      <c r="C15" s="12">
        <v>107801.89</v>
      </c>
      <c r="D15" t="s">
        <v>30</v>
      </c>
      <c r="E15" t="s">
        <v>75</v>
      </c>
    </row>
    <row r="16" spans="2:7" ht="12.5">
      <c r="B16" s="24">
        <f>B15</f>
        <v>45839</v>
      </c>
      <c r="C16" s="12">
        <v>29400</v>
      </c>
      <c r="D16" t="s">
        <v>118</v>
      </c>
      <c r="E16" t="s">
        <v>159</v>
      </c>
      <c r="G16" t="s">
        <v>108</v>
      </c>
    </row>
    <row r="17" spans="2:5" ht="12.5">
      <c r="B17" s="24">
        <f>B16</f>
        <v>45839</v>
      </c>
      <c r="C17" s="12">
        <v>157207.01</v>
      </c>
      <c r="D17" t="s">
        <v>84</v>
      </c>
      <c r="E17" t="s">
        <v>9</v>
      </c>
    </row>
    <row r="18" spans="2:5" ht="12.5">
      <c r="B18" s="24">
        <f>B17</f>
        <v>45839</v>
      </c>
      <c r="C18" s="12">
        <v>25000</v>
      </c>
      <c r="D18" t="s">
        <v>134</v>
      </c>
      <c r="E18" t="s">
        <v>157</v>
      </c>
    </row>
    <row r="19" spans="2:5" ht="12.5">
      <c r="B19" s="24">
        <f>B18</f>
        <v>45839</v>
      </c>
      <c r="C19" s="12">
        <v>45286.59</v>
      </c>
      <c r="D19" t="s">
        <v>91</v>
      </c>
      <c r="E19" t="s">
        <v>64</v>
      </c>
    </row>
    <row r="20" spans="2:5" ht="12.5">
      <c r="B20" s="24">
        <f>B19</f>
        <v>45839</v>
      </c>
      <c r="C20" s="12">
        <v>32919.45</v>
      </c>
      <c r="D20" t="s">
        <v>95</v>
      </c>
      <c r="E20" t="s">
        <v>22</v>
      </c>
    </row>
    <row r="21" spans="2:5" ht="12.5">
      <c r="B21" s="24">
        <f>B20</f>
        <v>45839</v>
      </c>
      <c r="C21" s="12">
        <v>132021.06</v>
      </c>
      <c r="D21" t="s">
        <v>87</v>
      </c>
      <c r="E21" t="s">
        <v>67</v>
      </c>
    </row>
    <row r="22" spans="2:5" ht="12.5">
      <c r="B22" s="24">
        <f>B21</f>
        <v>45839</v>
      </c>
      <c r="C22" s="12">
        <v>70237.86</v>
      </c>
      <c r="D22" t="s">
        <v>32</v>
      </c>
      <c r="E22" t="s">
        <v>5</v>
      </c>
    </row>
    <row r="23" spans="2:5" ht="12.5">
      <c r="B23" s="24">
        <f>B22</f>
        <v>45839</v>
      </c>
      <c r="C23" s="12">
        <v>495633.9</v>
      </c>
      <c r="D23" t="s">
        <v>93</v>
      </c>
      <c r="E23" t="s">
        <v>16</v>
      </c>
    </row>
    <row r="24" spans="2:5" ht="12.5">
      <c r="B24" s="24">
        <f>B23</f>
        <v>45839</v>
      </c>
      <c r="C24" s="12">
        <v>256178.93</v>
      </c>
      <c r="D24" t="s">
        <v>84</v>
      </c>
      <c r="E24" t="s">
        <v>9</v>
      </c>
    </row>
    <row r="25" spans="2:5" ht="12.5">
      <c r="B25" s="24">
        <f>B24</f>
        <v>45839</v>
      </c>
      <c r="C25" s="12">
        <v>26376</v>
      </c>
      <c r="D25" t="s">
        <v>87</v>
      </c>
      <c r="E25" t="s">
        <v>160</v>
      </c>
    </row>
    <row r="26" spans="2:5" ht="12.5">
      <c r="B26" s="24">
        <f>B25</f>
        <v>45839</v>
      </c>
      <c r="C26" s="12">
        <v>30100</v>
      </c>
      <c r="D26" t="s">
        <v>91</v>
      </c>
      <c r="E26" t="s">
        <v>68</v>
      </c>
    </row>
    <row r="27" spans="2:5" ht="12.5">
      <c r="B27" s="24">
        <f>B26</f>
        <v>45839</v>
      </c>
      <c r="C27" s="12">
        <v>226087.5</v>
      </c>
      <c r="D27" t="s">
        <v>91</v>
      </c>
      <c r="E27" t="s">
        <v>65</v>
      </c>
    </row>
    <row r="28" spans="2:5" ht="12.5">
      <c r="B28" s="24">
        <f>B27</f>
        <v>45839</v>
      </c>
      <c r="C28" s="12">
        <v>45286.59</v>
      </c>
      <c r="D28" t="s">
        <v>91</v>
      </c>
      <c r="E28" t="s">
        <v>64</v>
      </c>
    </row>
    <row r="29" spans="2:5" ht="12.5">
      <c r="B29" s="24">
        <f>B28</f>
        <v>45839</v>
      </c>
      <c r="C29" s="12">
        <v>129199.47</v>
      </c>
      <c r="D29" t="s">
        <v>29</v>
      </c>
      <c r="E29" t="s">
        <v>77</v>
      </c>
    </row>
    <row r="30" spans="2:5" ht="12.5">
      <c r="B30" s="24">
        <f>B29</f>
        <v>45839</v>
      </c>
      <c r="C30" s="12">
        <v>61683.33</v>
      </c>
      <c r="D30" t="s">
        <v>93</v>
      </c>
      <c r="E30" t="s">
        <v>65</v>
      </c>
    </row>
    <row r="31" spans="2:5" ht="12.5">
      <c r="B31" s="24">
        <f>B30</f>
        <v>45839</v>
      </c>
      <c r="C31" s="12">
        <v>40100</v>
      </c>
      <c r="D31" t="s">
        <v>33</v>
      </c>
      <c r="E31" t="s">
        <v>65</v>
      </c>
    </row>
    <row r="32" spans="2:5" ht="12.5">
      <c r="B32" s="24">
        <f>B31</f>
        <v>45839</v>
      </c>
      <c r="C32" s="12">
        <v>33540</v>
      </c>
      <c r="D32" t="s">
        <v>91</v>
      </c>
      <c r="E32" t="s">
        <v>65</v>
      </c>
    </row>
    <row r="33" spans="2:5" ht="12.5">
      <c r="B33" s="24">
        <f>B32</f>
        <v>45839</v>
      </c>
      <c r="C33" s="12">
        <v>6490143.31</v>
      </c>
      <c r="D33" t="s">
        <v>132</v>
      </c>
      <c r="E33" t="s">
        <v>74</v>
      </c>
    </row>
    <row r="34" spans="2:5" ht="12.5">
      <c r="B34" s="24">
        <f>B33</f>
        <v>45839</v>
      </c>
      <c r="C34" s="12">
        <v>32608.37</v>
      </c>
      <c r="D34" t="s">
        <v>133</v>
      </c>
      <c r="E34" t="s">
        <v>74</v>
      </c>
    </row>
    <row r="35" spans="2:5" ht="12.5">
      <c r="B35" s="24">
        <f>B34</f>
        <v>45839</v>
      </c>
      <c r="C35" s="12">
        <v>158062.86</v>
      </c>
      <c r="D35" t="s">
        <v>96</v>
      </c>
      <c r="E35" t="s">
        <v>97</v>
      </c>
    </row>
    <row r="36" spans="2:5" ht="12.5">
      <c r="B36" s="24">
        <f>B35</f>
        <v>45839</v>
      </c>
      <c r="C36" s="12">
        <v>73559.51</v>
      </c>
      <c r="D36" t="s">
        <v>82</v>
      </c>
      <c r="E36" t="s">
        <v>63</v>
      </c>
    </row>
    <row r="37" spans="2:5" ht="12.5">
      <c r="B37" s="24">
        <f>B36</f>
        <v>45839</v>
      </c>
      <c r="C37" s="12">
        <v>27870.33</v>
      </c>
      <c r="D37" t="s">
        <v>95</v>
      </c>
      <c r="E37" t="s">
        <v>22</v>
      </c>
    </row>
    <row r="38" spans="2:5" ht="12.5">
      <c r="B38" s="24">
        <f>B37</f>
        <v>45839</v>
      </c>
      <c r="C38" s="12">
        <v>145979.35</v>
      </c>
      <c r="D38" t="s">
        <v>92</v>
      </c>
      <c r="E38" t="s">
        <v>3</v>
      </c>
    </row>
    <row r="39" spans="2:5" ht="12.5">
      <c r="B39" s="24">
        <f>B38</f>
        <v>45839</v>
      </c>
      <c r="C39" s="12">
        <v>34560.82</v>
      </c>
      <c r="D39" t="s">
        <v>91</v>
      </c>
      <c r="E39" t="s">
        <v>64</v>
      </c>
    </row>
    <row r="40" spans="2:5" ht="12.5">
      <c r="B40" s="24">
        <f>B39</f>
        <v>45839</v>
      </c>
      <c r="C40" s="12">
        <v>27850</v>
      </c>
      <c r="D40" t="s">
        <v>29</v>
      </c>
      <c r="E40" t="s">
        <v>48</v>
      </c>
    </row>
    <row r="41" spans="2:5" ht="12.5">
      <c r="B41" s="24">
        <f>B40</f>
        <v>45839</v>
      </c>
      <c r="C41" s="12">
        <v>34000</v>
      </c>
      <c r="D41" t="s">
        <v>29</v>
      </c>
      <c r="E41" t="s">
        <v>127</v>
      </c>
    </row>
    <row r="42" spans="2:5" ht="12.5">
      <c r="B42" s="24">
        <f>B41</f>
        <v>45839</v>
      </c>
      <c r="C42" s="12">
        <v>61029</v>
      </c>
      <c r="D42" t="s">
        <v>40</v>
      </c>
      <c r="E42" t="s">
        <v>6</v>
      </c>
    </row>
    <row r="43" spans="2:5" ht="12.5">
      <c r="B43" s="24">
        <f>B42</f>
        <v>45839</v>
      </c>
      <c r="C43" s="12">
        <v>64610.82</v>
      </c>
      <c r="D43" t="s">
        <v>84</v>
      </c>
      <c r="E43" t="s">
        <v>9</v>
      </c>
    </row>
    <row r="44" spans="2:5" ht="12.5">
      <c r="B44" s="24">
        <f>B43</f>
        <v>45839</v>
      </c>
      <c r="C44" s="12">
        <v>64800</v>
      </c>
      <c r="D44" t="s">
        <v>84</v>
      </c>
      <c r="E44" t="s">
        <v>9</v>
      </c>
    </row>
    <row r="45" spans="2:5" ht="12.5">
      <c r="B45" s="24">
        <f>B44</f>
        <v>45839</v>
      </c>
      <c r="C45" s="12">
        <v>25201.15</v>
      </c>
      <c r="D45" t="s">
        <v>98</v>
      </c>
      <c r="E45" t="s">
        <v>58</v>
      </c>
    </row>
    <row r="46" spans="2:5" ht="12.5">
      <c r="B46" s="24">
        <f>B45</f>
        <v>45839</v>
      </c>
      <c r="C46" s="12">
        <v>107801.89</v>
      </c>
      <c r="D46" t="s">
        <v>30</v>
      </c>
      <c r="E46" t="s">
        <v>75</v>
      </c>
    </row>
    <row r="47" spans="2:5" ht="12.5">
      <c r="B47" s="24">
        <f>B46</f>
        <v>45839</v>
      </c>
      <c r="C47" s="12">
        <v>28205.29</v>
      </c>
      <c r="D47" t="s">
        <v>120</v>
      </c>
      <c r="E47" t="s">
        <v>75</v>
      </c>
    </row>
    <row r="48" spans="2:5" ht="12.5">
      <c r="B48" s="24">
        <f>B47</f>
        <v>45839</v>
      </c>
      <c r="C48" s="12">
        <v>292406</v>
      </c>
      <c r="D48" t="s">
        <v>37</v>
      </c>
      <c r="E48" t="s">
        <v>10</v>
      </c>
    </row>
    <row r="49" spans="2:5" ht="12.5">
      <c r="B49" s="24">
        <f>B48</f>
        <v>45839</v>
      </c>
      <c r="C49" s="12">
        <v>61896.69</v>
      </c>
      <c r="D49" t="s">
        <v>122</v>
      </c>
      <c r="E49" t="s">
        <v>62</v>
      </c>
    </row>
    <row r="50" spans="2:5" ht="12.5">
      <c r="B50" s="24">
        <f>B49</f>
        <v>45839</v>
      </c>
      <c r="C50" s="12">
        <v>32720</v>
      </c>
      <c r="D50" t="s">
        <v>91</v>
      </c>
      <c r="E50" t="s">
        <v>45</v>
      </c>
    </row>
    <row r="51" spans="2:3" ht="12.5">
      <c r="B51" s="24"/>
      <c r="C51" s="12"/>
    </row>
    <row r="52" spans="2:3" ht="12.5">
      <c r="B52" s="24"/>
      <c r="C52" s="12"/>
    </row>
    <row r="53" spans="2:3" ht="12.5">
      <c r="B53" s="24"/>
      <c r="C53" s="12"/>
    </row>
    <row r="54" spans="2:3" ht="12.5">
      <c r="B54" s="24"/>
      <c r="C54" s="12"/>
    </row>
    <row r="55" spans="2:3" ht="12.5">
      <c r="B55" s="24"/>
      <c r="C55" s="12"/>
    </row>
    <row r="56" spans="2:3" ht="12.5">
      <c r="B56" s="24"/>
      <c r="C56" s="12"/>
    </row>
    <row r="57" spans="2:3" ht="12.5">
      <c r="B57" s="24"/>
      <c r="C57" s="12"/>
    </row>
    <row r="58" spans="2:3" ht="12.5">
      <c r="B58" s="24"/>
      <c r="C58" s="12"/>
    </row>
    <row r="59" spans="2:3" ht="12.5">
      <c r="B59" s="24"/>
      <c r="C59" s="12"/>
    </row>
    <row r="60" spans="2:3" ht="12.5">
      <c r="B60" s="24"/>
      <c r="C60" s="12"/>
    </row>
    <row r="61" spans="2:3" ht="12.5">
      <c r="B61" s="24"/>
      <c r="C61" s="12"/>
    </row>
    <row r="62" spans="2:3" ht="12.5">
      <c r="B62" s="24"/>
      <c r="C62" s="12"/>
    </row>
    <row r="63" spans="2:3" ht="12.5">
      <c r="B63" s="24"/>
      <c r="C63" s="12"/>
    </row>
    <row r="64" spans="2:3" ht="12.5">
      <c r="B64" s="24"/>
      <c r="C64" s="12"/>
    </row>
    <row r="65" spans="2:3" ht="12.5">
      <c r="B65" s="24"/>
      <c r="C65" s="12"/>
    </row>
    <row r="66" spans="2:3" ht="12.5">
      <c r="B66" s="24"/>
      <c r="C66" s="12"/>
    </row>
    <row r="67" spans="2:3" ht="12.5">
      <c r="B67" s="24"/>
      <c r="C67" s="12"/>
    </row>
    <row r="68" spans="2:3" ht="12.5">
      <c r="B68" s="24"/>
      <c r="C68" s="12"/>
    </row>
    <row r="69" spans="2:3" ht="12.5">
      <c r="B69" s="24"/>
      <c r="C69" s="12"/>
    </row>
    <row r="70" spans="2:3" ht="12.5">
      <c r="B70" s="24"/>
      <c r="C70" s="12"/>
    </row>
    <row r="71" spans="2:3" ht="12.5">
      <c r="B71" s="24"/>
      <c r="C71" s="12"/>
    </row>
    <row r="72" spans="2:3" ht="12.5">
      <c r="B72" s="24"/>
      <c r="C72" s="12"/>
    </row>
    <row r="73" spans="2:3" ht="12.5">
      <c r="B73" s="24"/>
      <c r="C73" s="12"/>
    </row>
  </sheetData>
  <pageMargins left="0.7" right="0.7" top="0.75" bottom="0.75" header="0.3" footer="0.3"/>
  <pageSetup paperSize="0" orientation="portrait"/>
  <headerFooter scaleWithDoc="1" alignWithMargins="0" differentFirst="0" differentOddEven="0"/>
  <extLst/>
</worksheet>
</file>

<file path=xl/worksheets/sheet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view="normal" workbookViewId="0">
      <selection pane="topLeft" activeCell="D9" sqref="D9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2" customFormat="1" ht="12.5">
      <c r="A1" s="16"/>
      <c r="B1" s="17"/>
      <c r="C1" s="18"/>
      <c r="D1" s="18"/>
      <c r="E1" s="18"/>
      <c r="F1" s="18"/>
      <c r="G1" s="18"/>
      <c r="H1" s="1"/>
    </row>
    <row r="2" spans="1:8" s="2" customFormat="1" ht="13">
      <c r="A2" s="16"/>
      <c r="B2" s="23">
        <v>45809</v>
      </c>
      <c r="C2" s="18"/>
      <c r="D2" s="18"/>
      <c r="E2" s="18"/>
      <c r="F2" s="18"/>
      <c r="G2" s="18"/>
      <c r="H2" s="3"/>
    </row>
    <row r="3" spans="1:8" s="2" customFormat="1" ht="12.5">
      <c r="A3" s="19"/>
      <c r="B3" s="4"/>
      <c r="C3" s="20"/>
      <c r="D3" s="20"/>
      <c r="E3" s="20"/>
      <c r="F3" s="20"/>
      <c r="G3" s="20"/>
      <c r="H3" s="5"/>
    </row>
    <row r="4" spans="1:8" s="2" customFormat="1" ht="13">
      <c r="A4" s="19"/>
      <c r="B4" s="6"/>
      <c r="C4" s="20"/>
      <c r="D4" s="20"/>
      <c r="E4" s="20"/>
      <c r="F4" s="20"/>
      <c r="G4" s="20"/>
      <c r="H4" s="5"/>
    </row>
    <row r="5" spans="1:2" s="2" customFormat="1" ht="12.5">
      <c r="A5" s="14"/>
      <c r="B5" s="7"/>
    </row>
    <row r="6" spans="1:2" s="2" customFormat="1" ht="13">
      <c r="A6" s="14"/>
      <c r="B6" s="21"/>
    </row>
    <row r="7" spans="1:2" s="9" customFormat="1" ht="17.25" customHeight="1">
      <c r="A7" s="13"/>
      <c r="B7" s="8"/>
    </row>
    <row r="8" spans="2:5" s="2" customFormat="1" ht="13">
      <c r="B8" s="15" t="s">
        <v>0</v>
      </c>
      <c r="C8" s="10" t="s">
        <v>1</v>
      </c>
      <c r="D8" s="11" t="s">
        <v>7</v>
      </c>
      <c r="E8" s="11" t="s">
        <v>2</v>
      </c>
    </row>
    <row r="9" spans="2:5" ht="12.5">
      <c r="B9" s="24">
        <f>B2</f>
        <v>45809</v>
      </c>
      <c r="C9" s="12">
        <v>34627.5</v>
      </c>
      <c r="D9" t="s">
        <v>91</v>
      </c>
      <c r="E9" t="s">
        <v>45</v>
      </c>
    </row>
    <row r="10" spans="2:5" ht="12.5">
      <c r="B10" s="24">
        <f>B9</f>
        <v>45809</v>
      </c>
      <c r="C10" s="12">
        <v>35843.75</v>
      </c>
      <c r="D10" t="s">
        <v>95</v>
      </c>
      <c r="E10" t="s">
        <v>22</v>
      </c>
    </row>
    <row r="11" spans="2:5" ht="12.5">
      <c r="B11" s="24">
        <f>B10</f>
        <v>45809</v>
      </c>
      <c r="C11" s="12">
        <v>84872.66</v>
      </c>
      <c r="D11" t="s">
        <v>36</v>
      </c>
      <c r="E11" t="s">
        <v>61</v>
      </c>
    </row>
    <row r="12" spans="2:5" ht="12.5">
      <c r="B12" s="24">
        <f>B11</f>
        <v>45809</v>
      </c>
      <c r="C12" s="12">
        <v>27734.24</v>
      </c>
      <c r="D12" t="s">
        <v>41</v>
      </c>
      <c r="E12" t="s">
        <v>116</v>
      </c>
    </row>
    <row r="13" spans="2:5" ht="12.5">
      <c r="B13" s="24">
        <f>B12</f>
        <v>45809</v>
      </c>
      <c r="C13" s="12">
        <v>25000</v>
      </c>
      <c r="D13" t="s">
        <v>134</v>
      </c>
      <c r="E13" t="s">
        <v>157</v>
      </c>
    </row>
    <row r="14" spans="2:5" ht="12.5">
      <c r="B14" s="24">
        <f>B13</f>
        <v>45809</v>
      </c>
      <c r="C14" s="12">
        <v>51504.6</v>
      </c>
      <c r="D14" t="s">
        <v>38</v>
      </c>
      <c r="E14" t="s">
        <v>4</v>
      </c>
    </row>
    <row r="15" spans="2:5" ht="12.5">
      <c r="B15" s="24">
        <f>B14</f>
        <v>45809</v>
      </c>
      <c r="C15" s="12">
        <v>157351.5</v>
      </c>
      <c r="D15" t="s">
        <v>92</v>
      </c>
      <c r="E15" t="s">
        <v>3</v>
      </c>
    </row>
    <row r="16" spans="2:7" ht="12.5">
      <c r="B16" s="24">
        <f>B15</f>
        <v>45809</v>
      </c>
      <c r="C16" s="12">
        <v>41325</v>
      </c>
      <c r="D16" t="s">
        <v>91</v>
      </c>
      <c r="E16" t="s">
        <v>8</v>
      </c>
      <c r="G16" t="s">
        <v>108</v>
      </c>
    </row>
    <row r="17" spans="2:5" ht="12.5">
      <c r="B17" s="24">
        <f>B16</f>
        <v>45809</v>
      </c>
      <c r="C17" s="12">
        <v>59335</v>
      </c>
      <c r="D17" t="s">
        <v>94</v>
      </c>
      <c r="E17" t="s">
        <v>27</v>
      </c>
    </row>
    <row r="18" spans="2:5" ht="12.5">
      <c r="B18" s="24">
        <f>B17</f>
        <v>45809</v>
      </c>
      <c r="C18" s="12">
        <v>27000</v>
      </c>
      <c r="D18" t="s">
        <v>100</v>
      </c>
      <c r="E18" t="s">
        <v>54</v>
      </c>
    </row>
    <row r="19" spans="2:5" ht="12.5">
      <c r="B19" s="24">
        <f>B18</f>
        <v>45809</v>
      </c>
      <c r="C19" s="12">
        <v>96748.02</v>
      </c>
      <c r="D19" t="s">
        <v>32</v>
      </c>
      <c r="E19" t="s">
        <v>5</v>
      </c>
    </row>
    <row r="20" spans="2:5" ht="12.5">
      <c r="B20" s="24">
        <f>B19</f>
        <v>45809</v>
      </c>
      <c r="C20" s="12">
        <v>34000</v>
      </c>
      <c r="D20" t="s">
        <v>29</v>
      </c>
      <c r="E20" t="s">
        <v>127</v>
      </c>
    </row>
    <row r="21" spans="2:5" ht="12.5">
      <c r="B21" s="24">
        <f>B20</f>
        <v>45809</v>
      </c>
      <c r="C21" s="12">
        <v>516901.68</v>
      </c>
      <c r="D21" t="s">
        <v>93</v>
      </c>
      <c r="E21" t="s">
        <v>16</v>
      </c>
    </row>
    <row r="22" spans="2:5" ht="12.5">
      <c r="B22" s="24">
        <f>B21</f>
        <v>45809</v>
      </c>
      <c r="C22" s="12">
        <v>34000</v>
      </c>
      <c r="D22" t="s">
        <v>29</v>
      </c>
      <c r="E22" t="s">
        <v>127</v>
      </c>
    </row>
    <row r="23" spans="2:5" ht="12.5">
      <c r="B23" s="24">
        <f>B22</f>
        <v>45809</v>
      </c>
      <c r="C23" s="12">
        <v>30200</v>
      </c>
      <c r="D23" t="s">
        <v>29</v>
      </c>
      <c r="E23" t="s">
        <v>127</v>
      </c>
    </row>
    <row r="24" spans="2:5" ht="12.5">
      <c r="B24" s="24">
        <f>B23</f>
        <v>45809</v>
      </c>
      <c r="C24" s="12">
        <v>259000</v>
      </c>
      <c r="D24" t="s">
        <v>91</v>
      </c>
      <c r="E24" t="s">
        <v>65</v>
      </c>
    </row>
    <row r="25" spans="2:5" ht="12.5">
      <c r="B25" s="24">
        <f>B24</f>
        <v>45809</v>
      </c>
      <c r="C25" s="12">
        <v>121940</v>
      </c>
      <c r="D25" t="s">
        <v>41</v>
      </c>
      <c r="E25" t="s">
        <v>116</v>
      </c>
    </row>
    <row r="26" spans="2:5" ht="12.5">
      <c r="B26" s="24">
        <f>B25</f>
        <v>45809</v>
      </c>
      <c r="C26" s="12">
        <v>68647.61</v>
      </c>
      <c r="D26" t="s">
        <v>93</v>
      </c>
      <c r="E26" t="s">
        <v>65</v>
      </c>
    </row>
    <row r="27" spans="2:5" ht="12.5">
      <c r="B27" s="24">
        <f>B26</f>
        <v>45809</v>
      </c>
      <c r="C27" s="12">
        <v>39900</v>
      </c>
      <c r="D27" t="s">
        <v>33</v>
      </c>
      <c r="E27" t="s">
        <v>65</v>
      </c>
    </row>
    <row r="28" spans="2:5" ht="12.5">
      <c r="B28" s="24">
        <f>B27</f>
        <v>45809</v>
      </c>
      <c r="C28" s="12">
        <v>33200</v>
      </c>
      <c r="D28" t="s">
        <v>91</v>
      </c>
      <c r="E28" t="s">
        <v>65</v>
      </c>
    </row>
    <row r="29" spans="2:5" ht="12.5">
      <c r="B29" s="24">
        <f>B28</f>
        <v>45809</v>
      </c>
      <c r="C29" s="12">
        <v>97886.74</v>
      </c>
      <c r="D29" t="s">
        <v>82</v>
      </c>
      <c r="E29" t="s">
        <v>21</v>
      </c>
    </row>
    <row r="30" spans="2:5" ht="12.5">
      <c r="B30" s="24">
        <f>B29</f>
        <v>45809</v>
      </c>
      <c r="C30" s="12">
        <v>246088.75</v>
      </c>
      <c r="D30" t="s">
        <v>91</v>
      </c>
      <c r="E30" t="s">
        <v>65</v>
      </c>
    </row>
    <row r="31" spans="2:5" ht="12.5">
      <c r="B31" s="24">
        <f>B30</f>
        <v>45809</v>
      </c>
      <c r="C31" s="12">
        <v>29663.51</v>
      </c>
      <c r="D31" t="s">
        <v>120</v>
      </c>
      <c r="E31" t="s">
        <v>75</v>
      </c>
    </row>
    <row r="32" spans="2:5" ht="12.5">
      <c r="B32" s="24">
        <f>B31</f>
        <v>45809</v>
      </c>
      <c r="C32" s="12">
        <v>25834.32</v>
      </c>
      <c r="D32" t="s">
        <v>156</v>
      </c>
      <c r="E32" t="s">
        <v>75</v>
      </c>
    </row>
    <row r="33" spans="2:5" ht="12.5">
      <c r="B33" s="24">
        <f>B32</f>
        <v>45809</v>
      </c>
      <c r="C33" s="12">
        <v>45412.91</v>
      </c>
      <c r="D33" t="s">
        <v>120</v>
      </c>
      <c r="E33" t="s">
        <v>75</v>
      </c>
    </row>
    <row r="34" spans="2:5" ht="12.5">
      <c r="B34" s="24">
        <f>B33</f>
        <v>45809</v>
      </c>
      <c r="C34" s="12">
        <v>37000</v>
      </c>
      <c r="D34" t="s">
        <v>91</v>
      </c>
      <c r="E34" t="s">
        <v>8</v>
      </c>
    </row>
    <row r="35" spans="2:5" ht="12.5">
      <c r="B35" s="24">
        <f>B34</f>
        <v>45809</v>
      </c>
      <c r="C35" s="12">
        <v>105958.12</v>
      </c>
      <c r="D35" t="s">
        <v>122</v>
      </c>
      <c r="E35" t="s">
        <v>10</v>
      </c>
    </row>
    <row r="36" spans="2:5" ht="12.5">
      <c r="B36" s="24">
        <f>B35</f>
        <v>45809</v>
      </c>
      <c r="C36" s="12">
        <v>150168.01</v>
      </c>
      <c r="D36" t="s">
        <v>87</v>
      </c>
      <c r="E36" t="s">
        <v>67</v>
      </c>
    </row>
    <row r="37" spans="2:5" ht="12.5">
      <c r="B37" s="24">
        <f>B36</f>
        <v>45809</v>
      </c>
      <c r="C37" s="12">
        <v>137142</v>
      </c>
      <c r="D37" t="s">
        <v>41</v>
      </c>
      <c r="E37" t="s">
        <v>125</v>
      </c>
    </row>
    <row r="38" spans="2:5" ht="12.5">
      <c r="B38" s="24">
        <f>B37</f>
        <v>45809</v>
      </c>
      <c r="C38" s="12">
        <v>107519.9</v>
      </c>
      <c r="D38" t="s">
        <v>84</v>
      </c>
      <c r="E38" t="s">
        <v>9</v>
      </c>
    </row>
    <row r="39" spans="2:5" ht="12.5">
      <c r="B39" s="24">
        <f>B38</f>
        <v>45809</v>
      </c>
      <c r="C39" s="12">
        <v>61536.66</v>
      </c>
      <c r="D39" t="s">
        <v>96</v>
      </c>
      <c r="E39" t="s">
        <v>97</v>
      </c>
    </row>
    <row r="40" spans="2:5" ht="12.5">
      <c r="B40" s="24">
        <f>B39</f>
        <v>45809</v>
      </c>
      <c r="C40" s="12">
        <v>61536.66</v>
      </c>
      <c r="D40" t="s">
        <v>96</v>
      </c>
      <c r="E40" t="s">
        <v>97</v>
      </c>
    </row>
    <row r="41" spans="2:5" ht="12.5">
      <c r="B41" s="24">
        <f>B40</f>
        <v>45809</v>
      </c>
      <c r="C41" s="12">
        <v>90088.69</v>
      </c>
      <c r="D41" t="s">
        <v>36</v>
      </c>
      <c r="E41" t="s">
        <v>61</v>
      </c>
    </row>
    <row r="42" spans="2:5" ht="12.5">
      <c r="B42" s="24">
        <f>B41</f>
        <v>45809</v>
      </c>
      <c r="C42" s="12">
        <v>25200</v>
      </c>
      <c r="D42" t="s">
        <v>130</v>
      </c>
      <c r="E42" t="s">
        <v>17</v>
      </c>
    </row>
    <row r="43" spans="2:5" ht="12.5">
      <c r="B43" s="24">
        <f>B42</f>
        <v>45809</v>
      </c>
      <c r="C43" s="12">
        <v>298260</v>
      </c>
      <c r="D43" t="s">
        <v>29</v>
      </c>
      <c r="E43" t="s">
        <v>131</v>
      </c>
    </row>
    <row r="44" spans="2:5" ht="12.5">
      <c r="B44" s="24">
        <f>B43</f>
        <v>45809</v>
      </c>
      <c r="C44" s="12">
        <v>40700</v>
      </c>
      <c r="D44" t="s">
        <v>51</v>
      </c>
      <c r="E44" t="s">
        <v>74</v>
      </c>
    </row>
    <row r="45" spans="2:5" ht="12.5">
      <c r="B45" s="24">
        <f>B44</f>
        <v>45809</v>
      </c>
      <c r="C45" s="12">
        <v>441068</v>
      </c>
      <c r="D45" t="s">
        <v>29</v>
      </c>
      <c r="E45" t="s">
        <v>63</v>
      </c>
    </row>
    <row r="46" spans="2:5" ht="12.5">
      <c r="B46" s="24">
        <f>B45</f>
        <v>45809</v>
      </c>
      <c r="C46" s="12">
        <v>50000</v>
      </c>
      <c r="D46" t="s">
        <v>109</v>
      </c>
      <c r="E46" t="s">
        <v>158</v>
      </c>
    </row>
    <row r="47" spans="2:5" ht="12.5">
      <c r="B47" s="24">
        <f>B46</f>
        <v>45809</v>
      </c>
      <c r="C47" s="12">
        <v>30100</v>
      </c>
      <c r="D47" t="s">
        <v>83</v>
      </c>
      <c r="E47" t="s">
        <v>60</v>
      </c>
    </row>
    <row r="48" spans="2:5" ht="12.5">
      <c r="B48" s="24">
        <f>B47</f>
        <v>45809</v>
      </c>
      <c r="C48" s="12">
        <v>57382.6</v>
      </c>
      <c r="D48" t="s">
        <v>11</v>
      </c>
      <c r="E48" t="s">
        <v>12</v>
      </c>
    </row>
    <row r="49" spans="2:3" ht="12.5">
      <c r="B49" s="24"/>
      <c r="C49" s="12"/>
    </row>
    <row r="50" spans="2:3" ht="12.5">
      <c r="B50" s="24"/>
      <c r="C50" s="12"/>
    </row>
    <row r="51" spans="2:3" ht="12.5">
      <c r="B51" s="24"/>
      <c r="C51" s="12"/>
    </row>
    <row r="52" spans="2:3" ht="12.5">
      <c r="B52" s="24"/>
      <c r="C52" s="12"/>
    </row>
    <row r="53" spans="2:3" ht="12.5">
      <c r="B53" s="24"/>
      <c r="C53" s="12"/>
    </row>
    <row r="54" spans="2:3" ht="12.5">
      <c r="B54" s="24"/>
      <c r="C54" s="12"/>
    </row>
    <row r="55" spans="2:3" ht="12.5">
      <c r="B55" s="24"/>
      <c r="C55" s="12"/>
    </row>
    <row r="56" spans="2:3" ht="12.5">
      <c r="B56" s="24"/>
      <c r="C56" s="12"/>
    </row>
    <row r="57" spans="2:3" ht="12.5">
      <c r="B57" s="24"/>
      <c r="C57" s="12"/>
    </row>
    <row r="58" spans="2:3" ht="12.5">
      <c r="B58" s="24"/>
      <c r="C58" s="12"/>
    </row>
    <row r="59" spans="2:3" ht="12.5">
      <c r="B59" s="24"/>
      <c r="C59" s="12"/>
    </row>
    <row r="60" spans="2:3" ht="12.5">
      <c r="B60" s="24"/>
      <c r="C60" s="12"/>
    </row>
    <row r="61" spans="2:3" ht="12.5">
      <c r="B61" s="24"/>
      <c r="C61" s="12"/>
    </row>
    <row r="62" spans="2:3" ht="12.5">
      <c r="B62" s="24"/>
      <c r="C62" s="12"/>
    </row>
    <row r="63" spans="2:3" ht="12.5">
      <c r="B63" s="24"/>
      <c r="C63" s="12"/>
    </row>
    <row r="64" spans="2:3" ht="12.5">
      <c r="B64" s="24"/>
      <c r="C64" s="12"/>
    </row>
    <row r="65" spans="2:3" ht="12.5">
      <c r="B65" s="24"/>
      <c r="C65" s="12"/>
    </row>
    <row r="66" spans="2:3" ht="12.5">
      <c r="B66" s="24"/>
      <c r="C66" s="12"/>
    </row>
    <row r="67" spans="2:3" ht="12.5">
      <c r="B67" s="24"/>
      <c r="C67" s="12"/>
    </row>
    <row r="68" spans="2:3" ht="12.5">
      <c r="B68" s="24"/>
      <c r="C68" s="12"/>
    </row>
    <row r="69" spans="2:3" ht="12.5">
      <c r="B69" s="24"/>
      <c r="C69" s="12"/>
    </row>
    <row r="70" spans="2:3" ht="12.5">
      <c r="B70" s="24"/>
      <c r="C70" s="12"/>
    </row>
    <row r="71" spans="2:3" ht="12.5">
      <c r="B71" s="24"/>
      <c r="C71" s="12"/>
    </row>
    <row r="72" spans="2:3" ht="12.5">
      <c r="B72" s="24"/>
      <c r="C72" s="12"/>
    </row>
    <row r="73" spans="2:3" ht="12.5">
      <c r="B73" s="24"/>
      <c r="C73" s="12"/>
    </row>
  </sheetData>
  <pageMargins left="0.7" right="0.7" top="0.75" bottom="0.75" header="0.3" footer="0.3"/>
  <pageSetup paperSize="0" orientation="portrait"/>
  <headerFooter scaleWithDoc="1" alignWithMargins="0" differentFirst="0" differentOddEven="0"/>
  <extLst/>
</worksheet>
</file>

<file path=xl/worksheets/sheet7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view="normal" workbookViewId="0">
      <selection pane="topLeft" activeCell="C33" sqref="C33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2" customFormat="1" ht="12.5">
      <c r="A1" s="16"/>
      <c r="B1" s="17"/>
      <c r="C1" s="18"/>
      <c r="D1" s="18"/>
      <c r="E1" s="18"/>
      <c r="F1" s="18"/>
      <c r="G1" s="18"/>
      <c r="H1" s="1"/>
    </row>
    <row r="2" spans="1:8" s="2" customFormat="1" ht="13">
      <c r="A2" s="16"/>
      <c r="B2" s="23">
        <v>45778</v>
      </c>
      <c r="C2" s="18"/>
      <c r="D2" s="18"/>
      <c r="E2" s="18"/>
      <c r="F2" s="18"/>
      <c r="G2" s="18"/>
      <c r="H2" s="3"/>
    </row>
    <row r="3" spans="1:8" s="2" customFormat="1" ht="12.5">
      <c r="A3" s="19"/>
      <c r="B3" s="4"/>
      <c r="C3" s="20"/>
      <c r="D3" s="20"/>
      <c r="E3" s="20"/>
      <c r="F3" s="20"/>
      <c r="G3" s="20"/>
      <c r="H3" s="5"/>
    </row>
    <row r="4" spans="1:8" s="2" customFormat="1" ht="13">
      <c r="A4" s="19"/>
      <c r="B4" s="6"/>
      <c r="C4" s="20"/>
      <c r="D4" s="20"/>
      <c r="E4" s="20"/>
      <c r="F4" s="20"/>
      <c r="G4" s="20"/>
      <c r="H4" s="5"/>
    </row>
    <row r="5" spans="1:2" s="2" customFormat="1" ht="12.5">
      <c r="A5" s="14"/>
      <c r="B5" s="7"/>
    </row>
    <row r="6" spans="1:2" s="2" customFormat="1" ht="13">
      <c r="A6" s="14"/>
      <c r="B6" s="21"/>
    </row>
    <row r="7" spans="1:2" s="9" customFormat="1" ht="17.25" customHeight="1">
      <c r="A7" s="13"/>
      <c r="B7" s="8"/>
    </row>
    <row r="8" spans="2:5" s="2" customFormat="1" ht="13">
      <c r="B8" s="15" t="s">
        <v>0</v>
      </c>
      <c r="C8" s="10" t="s">
        <v>1</v>
      </c>
      <c r="D8" s="11" t="s">
        <v>7</v>
      </c>
      <c r="E8" s="11" t="s">
        <v>2</v>
      </c>
    </row>
    <row r="9" spans="2:5" ht="12.5">
      <c r="B9" s="24">
        <f>B2</f>
        <v>45778</v>
      </c>
      <c r="C9" s="12">
        <v>28436.04</v>
      </c>
      <c r="D9" t="s">
        <v>29</v>
      </c>
      <c r="E9" t="s">
        <v>153</v>
      </c>
    </row>
    <row r="10" spans="2:5" ht="12.5">
      <c r="B10" s="24">
        <f>B9</f>
        <v>45778</v>
      </c>
      <c r="C10" s="12">
        <v>376807.2</v>
      </c>
      <c r="D10" t="s">
        <v>129</v>
      </c>
      <c r="E10" t="s">
        <v>47</v>
      </c>
    </row>
    <row r="11" spans="2:5" ht="12.5">
      <c r="B11" s="24">
        <f>B10</f>
        <v>45778</v>
      </c>
      <c r="C11" s="12">
        <v>49273.28</v>
      </c>
      <c r="D11" t="s">
        <v>129</v>
      </c>
      <c r="E11" t="s">
        <v>47</v>
      </c>
    </row>
    <row r="12" spans="2:5" ht="12.5">
      <c r="B12" s="24">
        <f>B11</f>
        <v>45778</v>
      </c>
      <c r="C12" s="12">
        <v>50400</v>
      </c>
      <c r="D12" t="s">
        <v>129</v>
      </c>
      <c r="E12" t="s">
        <v>47</v>
      </c>
    </row>
    <row r="13" spans="2:5" ht="12.5">
      <c r="B13" s="24">
        <f>B12</f>
        <v>45778</v>
      </c>
      <c r="C13" s="12">
        <v>60480</v>
      </c>
      <c r="D13" t="s">
        <v>129</v>
      </c>
      <c r="E13" t="s">
        <v>47</v>
      </c>
    </row>
    <row r="14" spans="2:5" ht="12.5">
      <c r="B14" s="24">
        <f>B13</f>
        <v>45778</v>
      </c>
      <c r="C14" s="12">
        <v>62499.37</v>
      </c>
      <c r="D14" t="s">
        <v>129</v>
      </c>
      <c r="E14" t="s">
        <v>47</v>
      </c>
    </row>
    <row r="15" spans="2:5" ht="12.5">
      <c r="B15" s="24">
        <f>B14</f>
        <v>45778</v>
      </c>
      <c r="C15" s="12">
        <v>28000</v>
      </c>
      <c r="D15" t="s">
        <v>129</v>
      </c>
      <c r="E15" t="s">
        <v>47</v>
      </c>
    </row>
    <row r="16" spans="2:7" ht="12.5">
      <c r="B16" s="24">
        <f>B15</f>
        <v>45778</v>
      </c>
      <c r="C16" s="12">
        <v>29322.55</v>
      </c>
      <c r="D16" t="s">
        <v>29</v>
      </c>
      <c r="E16" t="s">
        <v>154</v>
      </c>
      <c r="G16" t="s">
        <v>108</v>
      </c>
    </row>
    <row r="17" spans="2:5" ht="12.5">
      <c r="B17" s="24">
        <f>B16</f>
        <v>45778</v>
      </c>
      <c r="C17" s="12">
        <v>59249.73</v>
      </c>
      <c r="D17" t="s">
        <v>105</v>
      </c>
      <c r="E17" t="s">
        <v>12</v>
      </c>
    </row>
    <row r="18" spans="2:5" ht="12.5">
      <c r="B18" s="24">
        <f>B17</f>
        <v>45778</v>
      </c>
      <c r="C18" s="12">
        <v>44560.42</v>
      </c>
      <c r="D18" t="s">
        <v>105</v>
      </c>
      <c r="E18" t="s">
        <v>12</v>
      </c>
    </row>
    <row r="19" spans="2:5" ht="12.5">
      <c r="B19" s="24">
        <f>B18</f>
        <v>45778</v>
      </c>
      <c r="C19" s="12">
        <v>105679.23</v>
      </c>
      <c r="D19" t="s">
        <v>32</v>
      </c>
      <c r="E19" t="s">
        <v>5</v>
      </c>
    </row>
    <row r="20" spans="2:5" ht="12.5">
      <c r="B20" s="24">
        <f>B19</f>
        <v>45778</v>
      </c>
      <c r="C20" s="12">
        <v>29679.17</v>
      </c>
      <c r="D20" t="s">
        <v>91</v>
      </c>
      <c r="E20" t="s">
        <v>5</v>
      </c>
    </row>
    <row r="21" spans="2:5" ht="12.5">
      <c r="B21" s="24">
        <f>B20</f>
        <v>45778</v>
      </c>
      <c r="C21" s="12">
        <v>166892.7</v>
      </c>
      <c r="D21" t="s">
        <v>87</v>
      </c>
      <c r="E21" t="s">
        <v>67</v>
      </c>
    </row>
    <row r="22" spans="2:5" ht="12.5">
      <c r="B22" s="24">
        <f>B21</f>
        <v>45778</v>
      </c>
      <c r="C22" s="12">
        <v>57887.16</v>
      </c>
      <c r="D22" t="s">
        <v>122</v>
      </c>
      <c r="E22" t="s">
        <v>13</v>
      </c>
    </row>
    <row r="23" spans="2:5" ht="12.5">
      <c r="B23" s="24">
        <f>B22</f>
        <v>45778</v>
      </c>
      <c r="C23" s="12">
        <v>51887.16</v>
      </c>
      <c r="D23" t="s">
        <v>122</v>
      </c>
      <c r="E23" t="s">
        <v>62</v>
      </c>
    </row>
    <row r="24" spans="2:5" ht="12.5">
      <c r="B24" s="24">
        <f>B23</f>
        <v>45778</v>
      </c>
      <c r="C24" s="12">
        <v>28294</v>
      </c>
      <c r="D24" t="s">
        <v>91</v>
      </c>
      <c r="E24" t="s">
        <v>68</v>
      </c>
    </row>
    <row r="25" spans="2:5" ht="12.5">
      <c r="B25" s="24">
        <f>B24</f>
        <v>45778</v>
      </c>
      <c r="C25" s="12">
        <v>65000</v>
      </c>
      <c r="D25" t="s">
        <v>29</v>
      </c>
      <c r="E25" t="s">
        <v>68</v>
      </c>
    </row>
    <row r="26" spans="2:5" ht="12.5">
      <c r="B26" s="24">
        <f>B25</f>
        <v>45778</v>
      </c>
      <c r="C26" s="12">
        <v>26302.08</v>
      </c>
      <c r="D26" t="s">
        <v>91</v>
      </c>
      <c r="E26" t="s">
        <v>74</v>
      </c>
    </row>
    <row r="27" spans="2:5" ht="12.5">
      <c r="B27" s="24">
        <f>B26</f>
        <v>45778</v>
      </c>
      <c r="C27" s="12">
        <v>4879368.39</v>
      </c>
      <c r="D27" t="s">
        <v>52</v>
      </c>
      <c r="E27" t="s">
        <v>74</v>
      </c>
    </row>
    <row r="28" spans="2:5" ht="12.5">
      <c r="B28" s="24">
        <f>B27</f>
        <v>45778</v>
      </c>
      <c r="C28" s="12">
        <v>3147739.21</v>
      </c>
      <c r="D28" t="s">
        <v>90</v>
      </c>
      <c r="E28" t="s">
        <v>74</v>
      </c>
    </row>
    <row r="29" spans="2:5" ht="12.5">
      <c r="B29" s="24">
        <f>B28</f>
        <v>45778</v>
      </c>
      <c r="C29" s="12">
        <v>25000</v>
      </c>
      <c r="D29" t="s">
        <v>134</v>
      </c>
      <c r="E29" t="s">
        <v>141</v>
      </c>
    </row>
    <row r="30" spans="2:5" ht="12.5">
      <c r="B30" s="24">
        <f>B29</f>
        <v>45778</v>
      </c>
      <c r="C30" s="12">
        <v>112436.52</v>
      </c>
      <c r="D30" t="s">
        <v>36</v>
      </c>
      <c r="E30" t="s">
        <v>61</v>
      </c>
    </row>
    <row r="31" spans="2:5" ht="12.5">
      <c r="B31" s="24">
        <f>B30</f>
        <v>45778</v>
      </c>
      <c r="C31" s="12">
        <v>123177.49</v>
      </c>
      <c r="D31" t="s">
        <v>126</v>
      </c>
      <c r="E31" t="s">
        <v>66</v>
      </c>
    </row>
    <row r="32" spans="2:5" ht="12.5">
      <c r="B32" s="24">
        <f>B31</f>
        <v>45778</v>
      </c>
      <c r="C32" s="12">
        <v>164721.13</v>
      </c>
      <c r="D32" t="s">
        <v>126</v>
      </c>
      <c r="E32" t="s">
        <v>66</v>
      </c>
    </row>
    <row r="33" spans="2:5" ht="12.5">
      <c r="B33" s="24">
        <f>B32</f>
        <v>45778</v>
      </c>
      <c r="C33" s="12">
        <v>94997.55</v>
      </c>
      <c r="D33" t="s">
        <v>38</v>
      </c>
      <c r="E33" t="s">
        <v>4</v>
      </c>
    </row>
    <row r="34" spans="2:5" ht="12.5">
      <c r="B34" s="24">
        <f>B33</f>
        <v>45778</v>
      </c>
      <c r="C34" s="12">
        <v>96463.29</v>
      </c>
      <c r="D34" t="s">
        <v>92</v>
      </c>
      <c r="E34" t="s">
        <v>3</v>
      </c>
    </row>
    <row r="35" spans="2:5" ht="12.5">
      <c r="B35" s="24">
        <f>B34</f>
        <v>45778</v>
      </c>
      <c r="C35" s="12">
        <v>88517</v>
      </c>
      <c r="D35" t="s">
        <v>39</v>
      </c>
      <c r="E35" t="s">
        <v>15</v>
      </c>
    </row>
    <row r="36" spans="2:5" ht="12.5">
      <c r="B36" s="24">
        <f>B35</f>
        <v>45778</v>
      </c>
      <c r="C36" s="12">
        <v>25650</v>
      </c>
      <c r="D36" t="s">
        <v>39</v>
      </c>
      <c r="E36" t="s">
        <v>15</v>
      </c>
    </row>
    <row r="37" spans="2:5" ht="12.5">
      <c r="B37" s="24">
        <f>B36</f>
        <v>45778</v>
      </c>
      <c r="C37" s="12">
        <v>111443.82</v>
      </c>
      <c r="D37" t="s">
        <v>46</v>
      </c>
      <c r="E37" t="s">
        <v>72</v>
      </c>
    </row>
    <row r="38" spans="2:5" ht="12.5">
      <c r="B38" s="24">
        <f>B37</f>
        <v>45778</v>
      </c>
      <c r="C38" s="12">
        <v>619587.13</v>
      </c>
      <c r="D38" t="s">
        <v>93</v>
      </c>
      <c r="E38" t="s">
        <v>16</v>
      </c>
    </row>
    <row r="39" spans="2:5" ht="12.5">
      <c r="B39" s="24">
        <f>B38</f>
        <v>45778</v>
      </c>
      <c r="C39" s="12">
        <v>733680.09</v>
      </c>
      <c r="D39" t="s">
        <v>93</v>
      </c>
      <c r="E39" t="s">
        <v>16</v>
      </c>
    </row>
    <row r="40" spans="2:5" ht="12.5">
      <c r="B40" s="24">
        <f>B39</f>
        <v>45778</v>
      </c>
      <c r="C40" s="12">
        <v>70000</v>
      </c>
      <c r="D40" t="s">
        <v>40</v>
      </c>
      <c r="E40" t="s">
        <v>6</v>
      </c>
    </row>
    <row r="41" spans="2:5" ht="12.5">
      <c r="B41" s="24">
        <f>B40</f>
        <v>45778</v>
      </c>
      <c r="C41" s="12">
        <v>236226.83</v>
      </c>
      <c r="D41" t="s">
        <v>89</v>
      </c>
      <c r="E41" t="s">
        <v>79</v>
      </c>
    </row>
    <row r="42" spans="2:5" ht="12.5">
      <c r="B42" s="24">
        <f>B41</f>
        <v>45778</v>
      </c>
      <c r="C42" s="12">
        <v>38000</v>
      </c>
      <c r="D42" t="s">
        <v>104</v>
      </c>
      <c r="E42" t="s">
        <v>76</v>
      </c>
    </row>
    <row r="43" spans="2:5" ht="12.5">
      <c r="B43" s="24">
        <f>B42</f>
        <v>45778</v>
      </c>
      <c r="C43" s="12">
        <v>2426350.23</v>
      </c>
      <c r="D43" t="s">
        <v>84</v>
      </c>
      <c r="E43" t="s">
        <v>9</v>
      </c>
    </row>
    <row r="44" spans="2:5" ht="12.5">
      <c r="B44" s="24">
        <f>B43</f>
        <v>45778</v>
      </c>
      <c r="C44" s="12">
        <v>25245</v>
      </c>
      <c r="D44" t="s">
        <v>91</v>
      </c>
      <c r="E44" t="s">
        <v>65</v>
      </c>
    </row>
    <row r="45" spans="2:5" ht="12.5">
      <c r="B45" s="24">
        <f>B44</f>
        <v>45778</v>
      </c>
      <c r="C45" s="12">
        <v>49965</v>
      </c>
      <c r="D45" t="s">
        <v>86</v>
      </c>
      <c r="E45" t="s">
        <v>65</v>
      </c>
    </row>
    <row r="46" spans="2:5" ht="12.5">
      <c r="B46" s="24">
        <f>B45</f>
        <v>45778</v>
      </c>
      <c r="C46" s="12">
        <v>85388</v>
      </c>
      <c r="D46" t="s">
        <v>86</v>
      </c>
      <c r="E46" t="s">
        <v>65</v>
      </c>
    </row>
    <row r="47" spans="2:5" ht="12.5">
      <c r="B47" s="24">
        <f>B46</f>
        <v>45778</v>
      </c>
      <c r="C47" s="12">
        <v>89372</v>
      </c>
      <c r="D47" t="s">
        <v>86</v>
      </c>
      <c r="E47" t="s">
        <v>65</v>
      </c>
    </row>
    <row r="48" spans="2:5" ht="12.5">
      <c r="B48" s="24">
        <f>B47</f>
        <v>45778</v>
      </c>
      <c r="C48" s="12">
        <v>39960</v>
      </c>
      <c r="D48" t="s">
        <v>91</v>
      </c>
      <c r="E48" t="s">
        <v>65</v>
      </c>
    </row>
    <row r="49" spans="2:5" ht="12.5">
      <c r="B49" s="24">
        <f>B48</f>
        <v>45778</v>
      </c>
      <c r="C49" s="12">
        <v>70460</v>
      </c>
      <c r="D49" t="s">
        <v>86</v>
      </c>
      <c r="E49" t="s">
        <v>65</v>
      </c>
    </row>
    <row r="50" spans="2:5" ht="12.5">
      <c r="B50" s="24">
        <f>B49</f>
        <v>45778</v>
      </c>
      <c r="C50" s="12">
        <v>31815</v>
      </c>
      <c r="D50" t="s">
        <v>91</v>
      </c>
      <c r="E50" t="s">
        <v>65</v>
      </c>
    </row>
    <row r="51" spans="2:5" ht="12.5">
      <c r="B51" s="24">
        <f>B50</f>
        <v>45778</v>
      </c>
      <c r="C51" s="12">
        <v>63310.97</v>
      </c>
      <c r="D51" t="s">
        <v>85</v>
      </c>
      <c r="E51" t="s">
        <v>65</v>
      </c>
    </row>
    <row r="52" spans="2:5" ht="12.5">
      <c r="B52" s="24">
        <f>B51</f>
        <v>45778</v>
      </c>
      <c r="C52" s="12">
        <v>66669.06</v>
      </c>
      <c r="D52" t="s">
        <v>93</v>
      </c>
      <c r="E52" t="s">
        <v>65</v>
      </c>
    </row>
    <row r="53" spans="2:5" ht="12.5">
      <c r="B53" s="24">
        <f>B52</f>
        <v>45778</v>
      </c>
      <c r="C53" s="12">
        <v>36116.88</v>
      </c>
      <c r="D53" t="s">
        <v>33</v>
      </c>
      <c r="E53" t="s">
        <v>65</v>
      </c>
    </row>
    <row r="54" spans="2:5" ht="12.5">
      <c r="B54" s="24">
        <f>B53</f>
        <v>45778</v>
      </c>
      <c r="C54" s="12">
        <v>31500</v>
      </c>
      <c r="D54" t="s">
        <v>91</v>
      </c>
      <c r="E54" t="s">
        <v>65</v>
      </c>
    </row>
    <row r="55" spans="2:5" ht="12.5">
      <c r="B55" s="24">
        <f>B54</f>
        <v>45778</v>
      </c>
      <c r="C55" s="12">
        <v>207655</v>
      </c>
      <c r="D55" t="s">
        <v>143</v>
      </c>
      <c r="E55" t="s">
        <v>112</v>
      </c>
    </row>
    <row r="56" spans="2:5" ht="12.5">
      <c r="B56" s="24">
        <f>B55</f>
        <v>45778</v>
      </c>
      <c r="C56" s="12">
        <v>211688</v>
      </c>
      <c r="D56" t="s">
        <v>143</v>
      </c>
      <c r="E56" t="s">
        <v>112</v>
      </c>
    </row>
    <row r="57" spans="2:5" ht="12.5">
      <c r="B57" s="24">
        <f>B56</f>
        <v>45778</v>
      </c>
      <c r="C57" s="12">
        <v>133211</v>
      </c>
      <c r="D57" t="s">
        <v>143</v>
      </c>
      <c r="E57" t="s">
        <v>112</v>
      </c>
    </row>
    <row r="58" spans="2:5" ht="12.5">
      <c r="B58" s="24">
        <f>B57</f>
        <v>45778</v>
      </c>
      <c r="C58" s="12">
        <v>40195.54</v>
      </c>
      <c r="D58" t="s">
        <v>143</v>
      </c>
      <c r="E58" t="s">
        <v>112</v>
      </c>
    </row>
    <row r="59" spans="2:5" ht="12.5">
      <c r="B59" s="24">
        <f>B58</f>
        <v>45778</v>
      </c>
      <c r="C59" s="12">
        <v>33810</v>
      </c>
      <c r="D59" t="s">
        <v>91</v>
      </c>
      <c r="E59" t="s">
        <v>45</v>
      </c>
    </row>
    <row r="60" spans="2:5" ht="12.5">
      <c r="B60" s="24">
        <f>B59</f>
        <v>45778</v>
      </c>
      <c r="C60" s="12">
        <v>25000</v>
      </c>
      <c r="D60" t="s">
        <v>118</v>
      </c>
      <c r="E60" t="s">
        <v>114</v>
      </c>
    </row>
    <row r="61" spans="2:5" ht="12.5">
      <c r="B61" s="24">
        <f>B60</f>
        <v>45778</v>
      </c>
      <c r="C61" s="12">
        <v>40000</v>
      </c>
      <c r="D61" t="s">
        <v>118</v>
      </c>
      <c r="E61" t="s">
        <v>114</v>
      </c>
    </row>
    <row r="62" spans="2:5" ht="12.5">
      <c r="B62" s="24">
        <f>B61</f>
        <v>45778</v>
      </c>
      <c r="C62" s="12">
        <v>149357.76</v>
      </c>
      <c r="D62" t="s">
        <v>29</v>
      </c>
      <c r="E62" t="s">
        <v>44</v>
      </c>
    </row>
    <row r="63" spans="2:5" ht="12.5">
      <c r="B63" s="24">
        <f>B62</f>
        <v>45778</v>
      </c>
      <c r="C63" s="12">
        <v>51500</v>
      </c>
      <c r="D63" t="s">
        <v>86</v>
      </c>
      <c r="E63" t="s">
        <v>8</v>
      </c>
    </row>
    <row r="64" spans="2:5" ht="12.5">
      <c r="B64" s="24">
        <f>B63</f>
        <v>45778</v>
      </c>
      <c r="C64" s="12">
        <v>27124.15</v>
      </c>
      <c r="D64" t="s">
        <v>152</v>
      </c>
      <c r="E64" t="s">
        <v>155</v>
      </c>
    </row>
    <row r="65" spans="2:3" ht="12.5">
      <c r="B65" s="24"/>
      <c r="C65" s="12"/>
    </row>
    <row r="66" spans="2:3" ht="12.5">
      <c r="B66" s="24"/>
      <c r="C66" s="12"/>
    </row>
    <row r="67" spans="2:3" ht="12.5">
      <c r="B67" s="24"/>
      <c r="C67" s="12"/>
    </row>
    <row r="68" spans="2:3" ht="12.5">
      <c r="B68" s="24"/>
      <c r="C68" s="12"/>
    </row>
    <row r="69" spans="2:3" ht="12.5">
      <c r="B69" s="24"/>
      <c r="C69" s="12"/>
    </row>
    <row r="70" spans="2:3" ht="12.5">
      <c r="B70" s="24"/>
      <c r="C70" s="12"/>
    </row>
    <row r="71" spans="2:3" ht="12.5">
      <c r="B71" s="24"/>
      <c r="C71" s="12"/>
    </row>
    <row r="72" spans="2:3" ht="12.5">
      <c r="B72" s="24"/>
      <c r="C72" s="12"/>
    </row>
    <row r="73" spans="2:3" ht="12.5">
      <c r="B73" s="24"/>
      <c r="C73" s="12"/>
    </row>
  </sheetData>
  <autoFilter ref="A8:H45">
    <sortState ref="A9:H45">
      <sortCondition ref="E9:E45"/>
    </sortState>
  </autoFilter>
  <pageMargins left="0.7" right="0.7" top="0.75" bottom="0.75" header="0.3" footer="0.3"/>
  <pageSetup paperSize="0" orientation="portrait"/>
  <headerFooter scaleWithDoc="1" alignWithMargins="0" differentFirst="0" differentOddEven="0"/>
  <extLst/>
</worksheet>
</file>

<file path=xl/worksheets/sheet8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topLeftCell="A3" view="normal" workbookViewId="0">
      <selection pane="topLeft" activeCell="D32" sqref="D32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2" customFormat="1" ht="12.5">
      <c r="A1" s="16"/>
      <c r="B1" s="17"/>
      <c r="C1" s="18"/>
      <c r="D1" s="18"/>
      <c r="E1" s="18"/>
      <c r="F1" s="18"/>
      <c r="G1" s="18"/>
      <c r="H1" s="1"/>
    </row>
    <row r="2" spans="1:8" s="2" customFormat="1" ht="13">
      <c r="A2" s="16"/>
      <c r="B2" s="23">
        <v>45748</v>
      </c>
      <c r="C2" s="18"/>
      <c r="D2" s="18"/>
      <c r="E2" s="18"/>
      <c r="F2" s="18"/>
      <c r="G2" s="18"/>
      <c r="H2" s="3"/>
    </row>
    <row r="3" spans="1:8" s="2" customFormat="1" ht="12.5">
      <c r="A3" s="19"/>
      <c r="B3" s="4"/>
      <c r="C3" s="20"/>
      <c r="D3" s="20"/>
      <c r="E3" s="20"/>
      <c r="F3" s="20"/>
      <c r="G3" s="20"/>
      <c r="H3" s="5"/>
    </row>
    <row r="4" spans="1:8" s="2" customFormat="1" ht="13">
      <c r="A4" s="19"/>
      <c r="B4" s="6"/>
      <c r="C4" s="20"/>
      <c r="D4" s="20"/>
      <c r="E4" s="20"/>
      <c r="F4" s="20"/>
      <c r="G4" s="20"/>
      <c r="H4" s="5"/>
    </row>
    <row r="5" spans="1:2" s="2" customFormat="1" ht="12.5">
      <c r="A5" s="14"/>
      <c r="B5" s="7"/>
    </row>
    <row r="6" spans="1:2" s="2" customFormat="1" ht="13">
      <c r="A6" s="14"/>
      <c r="B6" s="21"/>
    </row>
    <row r="7" spans="1:2" s="9" customFormat="1" ht="17.25" customHeight="1">
      <c r="A7" s="13"/>
      <c r="B7" s="8"/>
    </row>
    <row r="8" spans="2:5" s="2" customFormat="1" ht="13">
      <c r="B8" s="15" t="s">
        <v>0</v>
      </c>
      <c r="C8" s="10" t="s">
        <v>1</v>
      </c>
      <c r="D8" s="11" t="s">
        <v>7</v>
      </c>
      <c r="E8" s="11" t="s">
        <v>2</v>
      </c>
    </row>
    <row r="9" spans="2:5">
      <c r="B9" s="24">
        <f>B2</f>
        <v>45748</v>
      </c>
      <c r="C9" s="25">
        <v>31400</v>
      </c>
      <c r="D9" t="s">
        <v>118</v>
      </c>
      <c r="E9" t="s">
        <v>24</v>
      </c>
    </row>
    <row r="10" spans="2:5">
      <c r="B10" s="24">
        <f>B9</f>
        <v>45748</v>
      </c>
      <c r="C10" s="25">
        <v>71418.99</v>
      </c>
      <c r="D10" t="s">
        <v>30</v>
      </c>
      <c r="E10" t="s">
        <v>75</v>
      </c>
    </row>
    <row r="11" spans="2:5">
      <c r="B11" s="24">
        <f>B10</f>
        <v>45748</v>
      </c>
      <c r="C11" s="25">
        <v>104078.87</v>
      </c>
      <c r="D11" t="s">
        <v>30</v>
      </c>
      <c r="E11" t="s">
        <v>75</v>
      </c>
    </row>
    <row r="12" spans="2:5">
      <c r="B12" s="24">
        <f>B11</f>
        <v>45748</v>
      </c>
      <c r="C12" s="25">
        <v>40000</v>
      </c>
      <c r="D12" t="s">
        <v>30</v>
      </c>
      <c r="E12" t="s">
        <v>75</v>
      </c>
    </row>
    <row r="13" spans="2:5">
      <c r="B13" s="24">
        <f>B12</f>
        <v>45748</v>
      </c>
      <c r="C13" s="25">
        <v>63438.39</v>
      </c>
      <c r="D13" t="s">
        <v>30</v>
      </c>
      <c r="E13" t="s">
        <v>75</v>
      </c>
    </row>
    <row r="14" spans="2:5">
      <c r="B14" s="24">
        <f>B13</f>
        <v>45748</v>
      </c>
      <c r="C14" s="25">
        <v>105752.2</v>
      </c>
      <c r="D14" t="s">
        <v>30</v>
      </c>
      <c r="E14" t="s">
        <v>75</v>
      </c>
    </row>
    <row r="15" spans="2:5">
      <c r="B15" s="24">
        <f>B14</f>
        <v>45748</v>
      </c>
      <c r="C15" s="25">
        <v>195376.89</v>
      </c>
      <c r="D15" t="s">
        <v>30</v>
      </c>
      <c r="E15" t="s">
        <v>75</v>
      </c>
    </row>
    <row r="16" spans="2:5">
      <c r="B16" s="24">
        <f>B15</f>
        <v>45748</v>
      </c>
      <c r="C16" s="25">
        <v>45080.88</v>
      </c>
      <c r="D16" t="s">
        <v>151</v>
      </c>
      <c r="E16" t="s">
        <v>12</v>
      </c>
    </row>
    <row r="17" spans="2:5">
      <c r="B17" s="24">
        <f>B16</f>
        <v>45748</v>
      </c>
      <c r="C17" s="25">
        <v>81210.03</v>
      </c>
      <c r="D17" t="s">
        <v>87</v>
      </c>
      <c r="E17" t="s">
        <v>67</v>
      </c>
    </row>
    <row r="18" spans="2:5">
      <c r="B18" s="24">
        <f>B17</f>
        <v>45748</v>
      </c>
      <c r="C18" s="25">
        <v>33554.21</v>
      </c>
      <c r="D18" t="s">
        <v>34</v>
      </c>
      <c r="E18" t="s">
        <v>140</v>
      </c>
    </row>
    <row r="19" spans="2:5">
      <c r="B19" s="24">
        <f>B18</f>
        <v>45748</v>
      </c>
      <c r="C19" s="25">
        <v>-65244.11</v>
      </c>
      <c r="D19" t="s">
        <v>146</v>
      </c>
      <c r="E19" t="s">
        <v>147</v>
      </c>
    </row>
    <row r="20" spans="2:5">
      <c r="B20" s="24">
        <f>B19</f>
        <v>45748</v>
      </c>
      <c r="C20" s="25">
        <v>25201.15</v>
      </c>
      <c r="D20" t="s">
        <v>98</v>
      </c>
      <c r="E20" t="s">
        <v>147</v>
      </c>
    </row>
    <row r="21" spans="2:5">
      <c r="B21" s="24">
        <f>B20</f>
        <v>45748</v>
      </c>
      <c r="C21" s="25">
        <v>42351</v>
      </c>
      <c r="D21" t="s">
        <v>91</v>
      </c>
      <c r="E21" t="s">
        <v>127</v>
      </c>
    </row>
    <row r="22" spans="2:7">
      <c r="B22" s="24">
        <f>B20</f>
        <v>45748</v>
      </c>
      <c r="C22" s="25">
        <v>47861</v>
      </c>
      <c r="D22" t="s">
        <v>91</v>
      </c>
      <c r="E22" t="s">
        <v>127</v>
      </c>
      <c r="G22" t="s">
        <v>108</v>
      </c>
    </row>
    <row r="23" spans="2:5">
      <c r="B23" s="24">
        <f>B22</f>
        <v>45748</v>
      </c>
      <c r="C23" s="25">
        <v>114286</v>
      </c>
      <c r="D23" t="s">
        <v>122</v>
      </c>
      <c r="E23" t="s">
        <v>10</v>
      </c>
    </row>
    <row r="24" spans="2:5">
      <c r="B24" s="24">
        <f>B23</f>
        <v>45748</v>
      </c>
      <c r="C24" s="25">
        <v>149770.53</v>
      </c>
      <c r="D24" t="s">
        <v>92</v>
      </c>
      <c r="E24" t="s">
        <v>3</v>
      </c>
    </row>
    <row r="25" spans="2:5">
      <c r="B25" s="24">
        <f>B24</f>
        <v>45748</v>
      </c>
      <c r="C25" s="25">
        <v>163994.76</v>
      </c>
      <c r="D25" t="s">
        <v>92</v>
      </c>
      <c r="E25" t="s">
        <v>3</v>
      </c>
    </row>
    <row r="26" spans="2:5">
      <c r="B26" s="24">
        <f>B25</f>
        <v>45748</v>
      </c>
      <c r="C26" s="25">
        <v>39946</v>
      </c>
      <c r="D26" t="s">
        <v>31</v>
      </c>
      <c r="E26" t="s">
        <v>128</v>
      </c>
    </row>
    <row r="27" spans="2:5">
      <c r="B27" s="24">
        <f>B26</f>
        <v>45748</v>
      </c>
      <c r="C27" s="25">
        <v>52470</v>
      </c>
      <c r="D27" t="s">
        <v>29</v>
      </c>
      <c r="E27" t="s">
        <v>128</v>
      </c>
    </row>
    <row r="28" spans="2:5">
      <c r="B28" s="24">
        <f>B27</f>
        <v>45748</v>
      </c>
      <c r="C28" s="25">
        <v>25440</v>
      </c>
      <c r="D28" t="s">
        <v>29</v>
      </c>
      <c r="E28" t="s">
        <v>128</v>
      </c>
    </row>
    <row r="29" spans="2:5">
      <c r="B29" s="24">
        <f>B27</f>
        <v>45748</v>
      </c>
      <c r="C29" s="25">
        <v>25045.19</v>
      </c>
      <c r="D29" t="s">
        <v>95</v>
      </c>
      <c r="E29" t="s">
        <v>22</v>
      </c>
    </row>
    <row r="30" spans="2:5">
      <c r="B30" s="24">
        <f>B29</f>
        <v>45748</v>
      </c>
      <c r="C30" s="25">
        <v>29272.8</v>
      </c>
      <c r="D30" t="s">
        <v>29</v>
      </c>
      <c r="E30" t="s">
        <v>53</v>
      </c>
    </row>
    <row r="31" spans="2:5">
      <c r="B31" s="24">
        <f>B30</f>
        <v>45748</v>
      </c>
      <c r="C31" s="25">
        <v>50000</v>
      </c>
      <c r="D31" t="s">
        <v>104</v>
      </c>
      <c r="E31" t="s">
        <v>50</v>
      </c>
    </row>
    <row r="32" spans="2:5">
      <c r="B32" s="24">
        <f>B31</f>
        <v>45748</v>
      </c>
      <c r="C32" s="25">
        <v>32830</v>
      </c>
      <c r="D32" t="s">
        <v>86</v>
      </c>
      <c r="E32" t="s">
        <v>45</v>
      </c>
    </row>
    <row r="33" spans="2:5">
      <c r="B33" s="24">
        <f>B32</f>
        <v>45748</v>
      </c>
      <c r="C33" s="25">
        <v>30360</v>
      </c>
      <c r="D33" t="s">
        <v>109</v>
      </c>
      <c r="E33" t="s">
        <v>148</v>
      </c>
    </row>
    <row r="34" spans="2:5">
      <c r="B34" s="24">
        <f>B33</f>
        <v>45748</v>
      </c>
      <c r="C34" s="25">
        <v>25000</v>
      </c>
      <c r="D34" t="s">
        <v>118</v>
      </c>
      <c r="E34" t="s">
        <v>114</v>
      </c>
    </row>
    <row r="35" spans="2:5">
      <c r="B35" s="24">
        <f>B34</f>
        <v>45748</v>
      </c>
      <c r="C35" s="25">
        <v>33510</v>
      </c>
      <c r="D35" t="s">
        <v>91</v>
      </c>
      <c r="E35" t="s">
        <v>149</v>
      </c>
    </row>
    <row r="36" spans="2:5">
      <c r="B36" s="24">
        <f>B35</f>
        <v>45748</v>
      </c>
      <c r="C36" s="25">
        <v>45286.59</v>
      </c>
      <c r="D36" t="s">
        <v>150</v>
      </c>
      <c r="E36" t="s">
        <v>64</v>
      </c>
    </row>
    <row r="37" spans="2:3" ht="12.5">
      <c r="B37" s="24"/>
      <c r="C37" s="12"/>
    </row>
    <row r="38" spans="2:3" ht="12.5">
      <c r="B38" s="24"/>
      <c r="C38" s="12"/>
    </row>
    <row r="39" spans="2:3" ht="12.5">
      <c r="B39" s="24"/>
      <c r="C39" s="12"/>
    </row>
    <row r="40" spans="2:3" ht="12.5">
      <c r="B40" s="24"/>
      <c r="C40" s="12"/>
    </row>
    <row r="41" spans="2:3" ht="12.5">
      <c r="B41" s="24"/>
      <c r="C41" s="12"/>
    </row>
    <row r="42" spans="2:3" ht="12.5">
      <c r="B42" s="24"/>
      <c r="C42" s="12"/>
    </row>
    <row r="43" spans="2:3" ht="12.5">
      <c r="B43" s="24"/>
      <c r="C43" s="12"/>
    </row>
    <row r="44" spans="2:3" ht="12.5">
      <c r="B44" s="24"/>
      <c r="C44" s="12"/>
    </row>
    <row r="45" spans="2:3" ht="12.5">
      <c r="B45" s="24"/>
      <c r="C45" s="12"/>
    </row>
    <row r="46" spans="2:3" ht="12.5">
      <c r="B46" s="24"/>
      <c r="C46" s="12"/>
    </row>
    <row r="47" spans="2:3" ht="12.5">
      <c r="B47" s="24"/>
      <c r="C47" s="12"/>
    </row>
    <row r="48" spans="2:3" ht="12.5">
      <c r="B48" s="24"/>
      <c r="C48" s="12"/>
    </row>
    <row r="49" spans="2:3" ht="12.5">
      <c r="B49" s="24"/>
      <c r="C49" s="12"/>
    </row>
    <row r="50" spans="2:3" ht="12.5">
      <c r="B50" s="24"/>
      <c r="C50" s="12"/>
    </row>
    <row r="51" spans="2:3" ht="12.5">
      <c r="B51" s="24"/>
      <c r="C51" s="12"/>
    </row>
    <row r="52" spans="2:3" ht="12.5">
      <c r="B52" s="24"/>
      <c r="C52" s="12"/>
    </row>
    <row r="53" spans="2:3" ht="12.5">
      <c r="B53" s="24"/>
      <c r="C53" s="12"/>
    </row>
    <row r="54" spans="2:3" ht="12.5">
      <c r="B54" s="24"/>
      <c r="C54" s="12"/>
    </row>
    <row r="55" spans="2:3" ht="12.5">
      <c r="B55" s="24"/>
      <c r="C55" s="12"/>
    </row>
    <row r="56" spans="2:3" ht="12.5">
      <c r="B56" s="24"/>
      <c r="C56" s="12"/>
    </row>
    <row r="57" spans="2:3" ht="12.5">
      <c r="B57" s="24"/>
      <c r="C57" s="12"/>
    </row>
    <row r="58" spans="2:3" ht="12.5">
      <c r="B58" s="24"/>
      <c r="C58" s="12"/>
    </row>
    <row r="59" spans="2:3" ht="12.5">
      <c r="B59" s="24"/>
      <c r="C59" s="12"/>
    </row>
    <row r="60" spans="2:3" ht="12.5">
      <c r="B60" s="24"/>
      <c r="C60" s="12"/>
    </row>
    <row r="61" spans="2:3" ht="12.5">
      <c r="B61" s="24"/>
      <c r="C61" s="12"/>
    </row>
    <row r="62" spans="2:3" ht="12.5">
      <c r="B62" s="24"/>
      <c r="C62" s="12"/>
    </row>
    <row r="63" spans="2:3" ht="12.5">
      <c r="B63" s="24"/>
      <c r="C63" s="12"/>
    </row>
    <row r="64" spans="2:3" ht="12.5">
      <c r="B64" s="24"/>
      <c r="C64" s="12"/>
    </row>
    <row r="65" spans="2:3" ht="12.5">
      <c r="B65" s="24"/>
      <c r="C65" s="12"/>
    </row>
    <row r="66" spans="2:3" ht="12.5">
      <c r="B66" s="24"/>
      <c r="C66" s="12"/>
    </row>
    <row r="67" spans="2:3" ht="12.5">
      <c r="B67" s="24"/>
      <c r="C67" s="12"/>
    </row>
    <row r="68" spans="2:3" ht="12.5">
      <c r="B68" s="24"/>
      <c r="C68" s="12"/>
    </row>
    <row r="69" spans="2:3" ht="12.5">
      <c r="B69" s="24"/>
      <c r="C69" s="12"/>
    </row>
    <row r="70" spans="2:3" ht="12.5">
      <c r="B70" s="24"/>
      <c r="C70" s="12"/>
    </row>
    <row r="71" spans="2:3" ht="12.5">
      <c r="B71" s="24"/>
      <c r="C71" s="12"/>
    </row>
    <row r="72" spans="2:3" ht="12.5">
      <c r="B72" s="24"/>
      <c r="C72" s="12"/>
    </row>
    <row r="73" spans="2:3" ht="12.5">
      <c r="B73" s="24"/>
      <c r="C73" s="12"/>
    </row>
    <row r="74" spans="2:3" ht="12.5">
      <c r="B74" s="24"/>
      <c r="C74" s="12"/>
    </row>
    <row r="75" spans="2:3" ht="12.5">
      <c r="B75" s="24"/>
      <c r="C75" s="12"/>
    </row>
    <row r="76" spans="2:3" ht="12.5">
      <c r="B76" s="24"/>
      <c r="C76" s="12"/>
    </row>
    <row r="77" spans="2:3" ht="12.5">
      <c r="B77" s="24"/>
      <c r="C77" s="12"/>
    </row>
    <row r="78" spans="2:3" ht="12.5">
      <c r="B78" s="24"/>
      <c r="C78" s="12"/>
    </row>
    <row r="79" spans="2:3" ht="12.5">
      <c r="B79" s="24"/>
      <c r="C79" s="12"/>
    </row>
  </sheetData>
  <autoFilter ref="A8:H51">
    <sortState ref="A9:H51">
      <sortCondition ref="E9:E51"/>
    </sortState>
  </autoFilter>
  <pageMargins left="0.7" right="0.7" top="0.75" bottom="0.75" header="0.3" footer="0.3"/>
  <pageSetup paperSize="0" orientation="portrait"/>
  <headerFooter scaleWithDoc="1" alignWithMargins="0" differentFirst="0" differentOddEven="0"/>
  <extLst/>
</worksheet>
</file>

<file path=xl/worksheets/sheet9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view="normal" workbookViewId="0">
      <selection pane="topLeft" activeCell="D63" sqref="D63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2" customFormat="1" ht="12.5">
      <c r="A1" s="16"/>
      <c r="B1" s="17"/>
      <c r="C1" s="18"/>
      <c r="D1" s="18"/>
      <c r="E1" s="18"/>
      <c r="F1" s="18"/>
      <c r="G1" s="18"/>
      <c r="H1" s="1"/>
    </row>
    <row r="2" spans="1:8" s="2" customFormat="1" ht="13">
      <c r="A2" s="16"/>
      <c r="B2" s="23">
        <v>45717</v>
      </c>
      <c r="C2" s="18"/>
      <c r="D2" s="18"/>
      <c r="E2" s="18"/>
      <c r="F2" s="18"/>
      <c r="G2" s="18"/>
      <c r="H2" s="3"/>
    </row>
    <row r="3" spans="1:8" s="2" customFormat="1" ht="12.5">
      <c r="A3" s="19"/>
      <c r="B3" s="4"/>
      <c r="C3" s="20"/>
      <c r="D3" s="20"/>
      <c r="E3" s="20"/>
      <c r="F3" s="20"/>
      <c r="G3" s="20"/>
      <c r="H3" s="5"/>
    </row>
    <row r="4" spans="1:8" s="2" customFormat="1" ht="13">
      <c r="A4" s="19"/>
      <c r="B4" s="6"/>
      <c r="C4" s="20"/>
      <c r="D4" s="20"/>
      <c r="E4" s="20"/>
      <c r="F4" s="20"/>
      <c r="G4" s="20"/>
      <c r="H4" s="5"/>
    </row>
    <row r="5" spans="1:2" s="2" customFormat="1" ht="12.5">
      <c r="A5" s="14"/>
      <c r="B5" s="7"/>
    </row>
    <row r="6" spans="1:2" s="2" customFormat="1" ht="13">
      <c r="A6" s="14"/>
      <c r="B6" s="21"/>
    </row>
    <row r="7" spans="1:2" s="9" customFormat="1" ht="17.25" customHeight="1">
      <c r="A7" s="13"/>
      <c r="B7" s="8"/>
    </row>
    <row r="8" spans="2:5" s="2" customFormat="1" ht="13">
      <c r="B8" s="15" t="s">
        <v>0</v>
      </c>
      <c r="C8" s="10" t="s">
        <v>1</v>
      </c>
      <c r="D8" s="11" t="s">
        <v>7</v>
      </c>
      <c r="E8" s="11" t="s">
        <v>2</v>
      </c>
    </row>
    <row r="9" spans="2:5" ht="12.5">
      <c r="B9" s="24">
        <f>B2</f>
        <v>45717</v>
      </c>
      <c r="C9" s="12">
        <v>25000</v>
      </c>
      <c r="D9" t="s">
        <v>29</v>
      </c>
      <c r="E9" t="s">
        <v>121</v>
      </c>
    </row>
    <row r="10" spans="2:5" ht="12.5">
      <c r="B10" s="24">
        <f>B9</f>
        <v>45717</v>
      </c>
      <c r="C10" s="12">
        <v>25000</v>
      </c>
      <c r="D10" t="s">
        <v>118</v>
      </c>
      <c r="E10" t="s">
        <v>24</v>
      </c>
    </row>
    <row r="11" spans="2:5" ht="12.5">
      <c r="B11" s="24">
        <f>B10</f>
        <v>45717</v>
      </c>
      <c r="C11" s="12">
        <v>204640</v>
      </c>
      <c r="D11" t="s">
        <v>145</v>
      </c>
      <c r="E11" t="s">
        <v>27</v>
      </c>
    </row>
    <row r="12" spans="2:5" ht="12.5">
      <c r="B12" s="24">
        <f>B11</f>
        <v>45717</v>
      </c>
      <c r="C12" s="12">
        <v>-116160.3</v>
      </c>
      <c r="D12" t="s">
        <v>94</v>
      </c>
      <c r="E12" t="s">
        <v>27</v>
      </c>
    </row>
    <row r="13" spans="2:5" ht="12.5">
      <c r="B13" s="24">
        <f>B12</f>
        <v>45717</v>
      </c>
      <c r="C13" s="12">
        <v>121940</v>
      </c>
      <c r="D13" t="s">
        <v>41</v>
      </c>
      <c r="E13" t="s">
        <v>116</v>
      </c>
    </row>
    <row r="14" spans="2:5" ht="12.5">
      <c r="B14" s="24">
        <f>B13</f>
        <v>45717</v>
      </c>
      <c r="C14" s="12">
        <v>104078.87</v>
      </c>
      <c r="D14" t="s">
        <v>30</v>
      </c>
      <c r="E14" t="s">
        <v>75</v>
      </c>
    </row>
    <row r="15" spans="2:5" ht="12.5">
      <c r="B15" s="24">
        <f>B14</f>
        <v>45717</v>
      </c>
      <c r="C15" s="12">
        <v>104078.87</v>
      </c>
      <c r="D15" t="s">
        <v>30</v>
      </c>
      <c r="E15" t="s">
        <v>75</v>
      </c>
    </row>
    <row r="16" spans="2:5" ht="12.5">
      <c r="B16" s="24">
        <f>B15</f>
        <v>45717</v>
      </c>
      <c r="C16" s="12">
        <v>78428.43</v>
      </c>
      <c r="D16" t="s">
        <v>29</v>
      </c>
      <c r="E16" t="s">
        <v>115</v>
      </c>
    </row>
    <row r="17" spans="2:5" ht="12.5">
      <c r="B17" s="24">
        <f>B16</f>
        <v>45717</v>
      </c>
      <c r="C17" s="12">
        <v>67240.59</v>
      </c>
      <c r="D17" t="s">
        <v>32</v>
      </c>
      <c r="E17" t="s">
        <v>5</v>
      </c>
    </row>
    <row r="18" spans="2:5" ht="12.5">
      <c r="B18" s="24">
        <f>B17</f>
        <v>45717</v>
      </c>
      <c r="C18" s="12">
        <v>25990.61</v>
      </c>
      <c r="D18" t="s">
        <v>91</v>
      </c>
      <c r="E18" t="s">
        <v>5</v>
      </c>
    </row>
    <row r="19" spans="2:5" ht="12.5">
      <c r="B19" s="24">
        <f>B18</f>
        <v>45717</v>
      </c>
      <c r="C19" s="12">
        <v>162620.58</v>
      </c>
      <c r="D19" t="s">
        <v>32</v>
      </c>
      <c r="E19" t="s">
        <v>5</v>
      </c>
    </row>
    <row r="20" spans="2:5" ht="12.5">
      <c r="B20" s="24">
        <f>B19</f>
        <v>45717</v>
      </c>
      <c r="C20" s="12">
        <v>107379.91</v>
      </c>
      <c r="D20" t="s">
        <v>32</v>
      </c>
      <c r="E20" t="s">
        <v>5</v>
      </c>
    </row>
    <row r="21" spans="2:5" ht="12.5">
      <c r="B21" s="24">
        <f>B20</f>
        <v>45717</v>
      </c>
      <c r="C21" s="12">
        <v>57092.18</v>
      </c>
      <c r="D21" t="s">
        <v>87</v>
      </c>
      <c r="E21" t="s">
        <v>67</v>
      </c>
    </row>
    <row r="22" spans="2:7" ht="12.5">
      <c r="B22" s="24">
        <f>B20</f>
        <v>45717</v>
      </c>
      <c r="C22" s="12">
        <v>52149.24</v>
      </c>
      <c r="D22" t="s">
        <v>143</v>
      </c>
      <c r="E22" t="s">
        <v>56</v>
      </c>
      <c r="G22" t="s">
        <v>108</v>
      </c>
    </row>
    <row r="23" spans="2:5" ht="12.5">
      <c r="B23" s="24">
        <f>B22</f>
        <v>45717</v>
      </c>
      <c r="C23" s="12">
        <v>38500</v>
      </c>
      <c r="D23" t="s">
        <v>143</v>
      </c>
      <c r="E23" t="s">
        <v>56</v>
      </c>
    </row>
    <row r="24" spans="2:5" ht="12.5">
      <c r="B24" s="24">
        <f>B23</f>
        <v>45717</v>
      </c>
      <c r="C24" s="12">
        <v>38500</v>
      </c>
      <c r="D24" t="s">
        <v>37</v>
      </c>
      <c r="E24" t="s">
        <v>74</v>
      </c>
    </row>
    <row r="25" spans="2:5" ht="12.5">
      <c r="B25" s="24">
        <f>B24</f>
        <v>45717</v>
      </c>
      <c r="C25" s="12">
        <v>25000</v>
      </c>
      <c r="D25" t="s">
        <v>134</v>
      </c>
      <c r="E25" t="s">
        <v>141</v>
      </c>
    </row>
    <row r="26" spans="2:5" ht="12.5">
      <c r="B26" s="24">
        <f>B25</f>
        <v>45717</v>
      </c>
      <c r="C26" s="12">
        <v>25000</v>
      </c>
      <c r="D26" t="s">
        <v>134</v>
      </c>
      <c r="E26" t="s">
        <v>141</v>
      </c>
    </row>
    <row r="27" spans="2:5" ht="12.5">
      <c r="B27" s="24">
        <f>B26</f>
        <v>45717</v>
      </c>
      <c r="C27" s="12">
        <v>146419</v>
      </c>
      <c r="D27" t="s">
        <v>36</v>
      </c>
      <c r="E27" t="s">
        <v>61</v>
      </c>
    </row>
    <row r="28" spans="2:5" ht="12.5">
      <c r="B28" s="24">
        <f>B27</f>
        <v>45717</v>
      </c>
      <c r="C28" s="12">
        <v>35849.84</v>
      </c>
      <c r="D28" t="s">
        <v>36</v>
      </c>
      <c r="E28" t="s">
        <v>61</v>
      </c>
    </row>
    <row r="29" spans="2:5" ht="12.5">
      <c r="B29" s="24">
        <f>B27</f>
        <v>45717</v>
      </c>
      <c r="C29" s="12">
        <v>103934.73</v>
      </c>
      <c r="D29" t="s">
        <v>36</v>
      </c>
      <c r="E29" t="s">
        <v>61</v>
      </c>
    </row>
    <row r="30" spans="2:5" ht="12.5">
      <c r="B30" s="24">
        <f>B29</f>
        <v>45717</v>
      </c>
      <c r="C30" s="12">
        <v>38111.54</v>
      </c>
      <c r="D30" t="s">
        <v>87</v>
      </c>
      <c r="E30" t="s">
        <v>59</v>
      </c>
    </row>
    <row r="31" spans="2:5" ht="12.5">
      <c r="B31" s="24">
        <f>B30</f>
        <v>45717</v>
      </c>
      <c r="C31" s="12">
        <v>30200</v>
      </c>
      <c r="D31" t="s">
        <v>29</v>
      </c>
      <c r="E31" t="s">
        <v>127</v>
      </c>
    </row>
    <row r="32" spans="2:5" ht="12.5">
      <c r="B32" s="24">
        <f>B31</f>
        <v>45717</v>
      </c>
      <c r="C32" s="12">
        <v>43500</v>
      </c>
      <c r="D32" t="s">
        <v>29</v>
      </c>
      <c r="E32" t="s">
        <v>127</v>
      </c>
    </row>
    <row r="33" spans="2:5" ht="12.5">
      <c r="B33" s="24">
        <f>B32</f>
        <v>45717</v>
      </c>
      <c r="C33" s="12">
        <v>57600</v>
      </c>
      <c r="D33" t="s">
        <v>122</v>
      </c>
      <c r="E33" t="s">
        <v>10</v>
      </c>
    </row>
    <row r="34" spans="2:5" ht="12.5">
      <c r="B34" s="24">
        <f>B33</f>
        <v>45717</v>
      </c>
      <c r="C34" s="12">
        <v>49020</v>
      </c>
      <c r="D34" t="s">
        <v>122</v>
      </c>
      <c r="E34" t="s">
        <v>10</v>
      </c>
    </row>
    <row r="35" spans="2:5" ht="12.5">
      <c r="B35" s="24">
        <f>B34</f>
        <v>45717</v>
      </c>
      <c r="C35" s="12">
        <v>25462.8</v>
      </c>
      <c r="D35" t="s">
        <v>142</v>
      </c>
      <c r="E35" t="s">
        <v>10</v>
      </c>
    </row>
    <row r="36" spans="2:5" ht="12.5">
      <c r="B36" s="24">
        <f>B35</f>
        <v>45717</v>
      </c>
      <c r="C36" s="12">
        <v>67333.94</v>
      </c>
      <c r="D36" t="s">
        <v>38</v>
      </c>
      <c r="E36" t="s">
        <v>4</v>
      </c>
    </row>
    <row r="37" spans="2:5" ht="12.5">
      <c r="B37" s="24">
        <f>B36</f>
        <v>45717</v>
      </c>
      <c r="C37" s="12">
        <v>43484.45</v>
      </c>
      <c r="D37" t="s">
        <v>134</v>
      </c>
      <c r="E37" t="s">
        <v>4</v>
      </c>
    </row>
    <row r="38" spans="2:5" ht="12.5">
      <c r="B38" s="24">
        <f>B37</f>
        <v>45717</v>
      </c>
      <c r="C38" s="12">
        <v>106226.3</v>
      </c>
      <c r="D38" t="s">
        <v>38</v>
      </c>
      <c r="E38" t="s">
        <v>4</v>
      </c>
    </row>
    <row r="39" spans="2:5" ht="12.5">
      <c r="B39" s="24">
        <f>B38</f>
        <v>45717</v>
      </c>
      <c r="C39" s="12">
        <v>79573.91</v>
      </c>
      <c r="D39" t="s">
        <v>38</v>
      </c>
      <c r="E39" t="s">
        <v>4</v>
      </c>
    </row>
    <row r="40" spans="2:5" ht="12.5">
      <c r="B40" s="24">
        <f>B39</f>
        <v>45717</v>
      </c>
      <c r="C40" s="12">
        <v>25685.66</v>
      </c>
      <c r="D40" t="s">
        <v>134</v>
      </c>
      <c r="E40" t="s">
        <v>4</v>
      </c>
    </row>
    <row r="41" spans="2:5" ht="12.5">
      <c r="B41" s="24">
        <f>B40</f>
        <v>45717</v>
      </c>
      <c r="C41" s="12">
        <v>61898</v>
      </c>
      <c r="D41" t="s">
        <v>100</v>
      </c>
      <c r="E41" t="s">
        <v>99</v>
      </c>
    </row>
    <row r="42" spans="2:5" ht="12.5">
      <c r="B42" s="24">
        <f>B41</f>
        <v>45717</v>
      </c>
      <c r="C42" s="12">
        <v>815115.26</v>
      </c>
      <c r="D42" t="s">
        <v>93</v>
      </c>
      <c r="E42" t="s">
        <v>16</v>
      </c>
    </row>
    <row r="43" spans="2:5" ht="12.5">
      <c r="B43" s="24">
        <f>B42</f>
        <v>45717</v>
      </c>
      <c r="C43" s="12">
        <v>40644.82</v>
      </c>
      <c r="D43" t="s">
        <v>95</v>
      </c>
      <c r="E43" t="s">
        <v>22</v>
      </c>
    </row>
    <row r="44" spans="2:5" ht="12.5">
      <c r="B44" s="24">
        <f>B43</f>
        <v>45717</v>
      </c>
      <c r="C44" s="12">
        <v>63000</v>
      </c>
      <c r="D44" t="s">
        <v>35</v>
      </c>
      <c r="E44" t="s">
        <v>22</v>
      </c>
    </row>
    <row r="45" spans="2:5" ht="12.5">
      <c r="B45" s="24">
        <f>B44</f>
        <v>45717</v>
      </c>
      <c r="C45" s="12">
        <v>33896.07</v>
      </c>
      <c r="D45" t="s">
        <v>95</v>
      </c>
      <c r="E45" t="s">
        <v>22</v>
      </c>
    </row>
    <row r="46" spans="2:5" ht="12.5">
      <c r="B46" s="24">
        <f>B45</f>
        <v>45717</v>
      </c>
      <c r="C46" s="12">
        <v>341441.78</v>
      </c>
      <c r="D46" t="s">
        <v>82</v>
      </c>
      <c r="E46" t="s">
        <v>124</v>
      </c>
    </row>
    <row r="47" spans="2:5" ht="12.5">
      <c r="B47" s="24">
        <f>B46</f>
        <v>45717</v>
      </c>
      <c r="C47" s="12">
        <v>26550</v>
      </c>
      <c r="D47" t="s">
        <v>20</v>
      </c>
      <c r="E47" t="s">
        <v>43</v>
      </c>
    </row>
    <row r="48" spans="2:5" ht="12.5">
      <c r="B48" s="24">
        <f>B47</f>
        <v>45717</v>
      </c>
      <c r="C48" s="12">
        <v>146674.19</v>
      </c>
      <c r="D48" t="s">
        <v>84</v>
      </c>
      <c r="E48" t="s">
        <v>9</v>
      </c>
    </row>
    <row r="49" spans="2:5" ht="12.5">
      <c r="B49" s="24">
        <f>B48</f>
        <v>45717</v>
      </c>
      <c r="C49" s="12">
        <v>188301.64</v>
      </c>
      <c r="D49" t="s">
        <v>84</v>
      </c>
      <c r="E49" t="s">
        <v>9</v>
      </c>
    </row>
    <row r="50" spans="2:5" ht="12.5">
      <c r="B50" s="24">
        <f>B49</f>
        <v>45717</v>
      </c>
      <c r="C50" s="12">
        <v>400000</v>
      </c>
      <c r="D50" t="s">
        <v>84</v>
      </c>
      <c r="E50" t="s">
        <v>9</v>
      </c>
    </row>
    <row r="51" spans="2:5" ht="12.5">
      <c r="B51" s="24">
        <f>B50</f>
        <v>45717</v>
      </c>
      <c r="C51" s="12">
        <v>249565.42</v>
      </c>
      <c r="D51" t="s">
        <v>82</v>
      </c>
      <c r="E51" t="s">
        <v>102</v>
      </c>
    </row>
    <row r="52" spans="2:5" ht="12.5">
      <c r="B52" s="24">
        <f>B51</f>
        <v>45717</v>
      </c>
      <c r="C52" s="12">
        <v>324768</v>
      </c>
      <c r="D52" t="s">
        <v>82</v>
      </c>
      <c r="E52" t="s">
        <v>103</v>
      </c>
    </row>
    <row r="53" spans="2:5" ht="12.5">
      <c r="B53" s="24">
        <f>B52</f>
        <v>45717</v>
      </c>
      <c r="C53" s="12">
        <v>44570</v>
      </c>
      <c r="D53" t="s">
        <v>86</v>
      </c>
      <c r="E53" t="s">
        <v>65</v>
      </c>
    </row>
    <row r="54" spans="2:5" ht="12.5">
      <c r="B54" s="24">
        <f>B53</f>
        <v>45717</v>
      </c>
      <c r="C54" s="12">
        <v>219452.5</v>
      </c>
      <c r="D54" t="s">
        <v>86</v>
      </c>
      <c r="E54" t="s">
        <v>65</v>
      </c>
    </row>
    <row r="55" spans="2:5" ht="12.5">
      <c r="B55" s="24">
        <f>B54</f>
        <v>45717</v>
      </c>
      <c r="C55" s="12">
        <v>29740</v>
      </c>
      <c r="D55" t="s">
        <v>86</v>
      </c>
      <c r="E55" t="s">
        <v>65</v>
      </c>
    </row>
    <row r="56" spans="2:5" ht="12.5">
      <c r="B56" s="24">
        <f>B55</f>
        <v>45717</v>
      </c>
      <c r="C56" s="12">
        <v>45950</v>
      </c>
      <c r="D56" t="s">
        <v>86</v>
      </c>
      <c r="E56" t="s">
        <v>65</v>
      </c>
    </row>
    <row r="57" spans="2:5" ht="12.5">
      <c r="B57" s="24">
        <f>B56</f>
        <v>45717</v>
      </c>
      <c r="C57" s="12">
        <v>148860</v>
      </c>
      <c r="D57" t="s">
        <v>86</v>
      </c>
      <c r="E57" t="s">
        <v>65</v>
      </c>
    </row>
    <row r="58" spans="2:5" ht="12.5">
      <c r="B58" s="24">
        <f>B57</f>
        <v>45717</v>
      </c>
      <c r="C58" s="12">
        <v>39990</v>
      </c>
      <c r="D58" t="s">
        <v>91</v>
      </c>
      <c r="E58" t="s">
        <v>65</v>
      </c>
    </row>
    <row r="59" spans="2:5" ht="12.5">
      <c r="B59" s="24">
        <f>B58</f>
        <v>45717</v>
      </c>
      <c r="C59" s="12">
        <v>60447.89</v>
      </c>
      <c r="D59" t="s">
        <v>85</v>
      </c>
      <c r="E59" t="s">
        <v>65</v>
      </c>
    </row>
    <row r="60" spans="2:5" ht="12.5">
      <c r="B60" s="24">
        <f>B59</f>
        <v>45717</v>
      </c>
      <c r="C60" s="12">
        <v>31890</v>
      </c>
      <c r="D60" t="s">
        <v>91</v>
      </c>
      <c r="E60" t="s">
        <v>65</v>
      </c>
    </row>
    <row r="61" spans="2:5" ht="12.5">
      <c r="B61" s="24">
        <f>B60</f>
        <v>45717</v>
      </c>
      <c r="C61" s="12">
        <v>30260</v>
      </c>
      <c r="D61" t="s">
        <v>86</v>
      </c>
      <c r="E61" t="s">
        <v>65</v>
      </c>
    </row>
    <row r="62" spans="2:5" ht="12.5">
      <c r="B62" s="24">
        <f>B61</f>
        <v>45717</v>
      </c>
      <c r="C62" s="12">
        <v>39540</v>
      </c>
      <c r="D62" t="s">
        <v>86</v>
      </c>
      <c r="E62" t="s">
        <v>65</v>
      </c>
    </row>
    <row r="63" spans="2:5" ht="12.5">
      <c r="B63" s="24">
        <f>B62</f>
        <v>45717</v>
      </c>
      <c r="C63" s="12">
        <v>200975.86</v>
      </c>
      <c r="D63" t="s">
        <v>143</v>
      </c>
      <c r="E63" t="s">
        <v>112</v>
      </c>
    </row>
    <row r="64" spans="2:5" ht="12.5">
      <c r="B64" s="24">
        <f>B63</f>
        <v>45717</v>
      </c>
      <c r="C64" s="12">
        <v>33810</v>
      </c>
      <c r="D64" t="s">
        <v>86</v>
      </c>
      <c r="E64" t="s">
        <v>45</v>
      </c>
    </row>
    <row r="65" spans="2:5" ht="12.5">
      <c r="B65" s="24">
        <f>B64</f>
        <v>45717</v>
      </c>
      <c r="C65" s="12">
        <v>1237650</v>
      </c>
      <c r="D65" t="s">
        <v>42</v>
      </c>
      <c r="E65" t="s">
        <v>14</v>
      </c>
    </row>
    <row r="66" spans="2:5" ht="12.5">
      <c r="B66" s="24">
        <f>B65</f>
        <v>45717</v>
      </c>
      <c r="C66" s="12">
        <v>38000</v>
      </c>
      <c r="D66" t="s">
        <v>118</v>
      </c>
      <c r="E66" t="s">
        <v>114</v>
      </c>
    </row>
    <row r="67" spans="2:5" ht="12.5">
      <c r="B67" s="24">
        <f>B66</f>
        <v>45717</v>
      </c>
      <c r="C67" s="12">
        <v>36632</v>
      </c>
      <c r="D67" t="s">
        <v>100</v>
      </c>
      <c r="E67" t="s">
        <v>139</v>
      </c>
    </row>
    <row r="68" spans="2:5" ht="12.5">
      <c r="B68" s="24">
        <f>B67</f>
        <v>45717</v>
      </c>
      <c r="C68" s="12">
        <v>50075</v>
      </c>
      <c r="D68" t="s">
        <v>91</v>
      </c>
      <c r="E68" t="s">
        <v>8</v>
      </c>
    </row>
    <row r="69" spans="2:5" ht="12.5">
      <c r="B69" s="24">
        <f>B68</f>
        <v>45717</v>
      </c>
      <c r="C69" s="12">
        <v>28953.01</v>
      </c>
      <c r="D69" t="s">
        <v>144</v>
      </c>
      <c r="E69" t="s">
        <v>64</v>
      </c>
    </row>
    <row r="70" spans="2:5" ht="12.5">
      <c r="B70" s="24">
        <f>B69</f>
        <v>45717</v>
      </c>
      <c r="C70" s="12">
        <v>30000</v>
      </c>
      <c r="D70" t="s">
        <v>88</v>
      </c>
      <c r="E70" t="s">
        <v>19</v>
      </c>
    </row>
    <row r="71" spans="2:5" ht="12.5">
      <c r="B71" s="24">
        <f>B70</f>
        <v>45717</v>
      </c>
      <c r="C71" s="12">
        <v>35625</v>
      </c>
      <c r="D71" t="s">
        <v>88</v>
      </c>
      <c r="E71" t="s">
        <v>19</v>
      </c>
    </row>
    <row r="72" spans="2:5" ht="12.5">
      <c r="B72" s="24">
        <f>B71</f>
        <v>45717</v>
      </c>
      <c r="C72" s="12">
        <v>35625</v>
      </c>
      <c r="D72" t="s">
        <v>88</v>
      </c>
      <c r="E72" t="s">
        <v>19</v>
      </c>
    </row>
    <row r="73" spans="2:5" ht="12.5">
      <c r="B73" s="24">
        <f>B72</f>
        <v>45717</v>
      </c>
      <c r="C73" s="12">
        <v>839553</v>
      </c>
      <c r="D73" t="s">
        <v>29</v>
      </c>
      <c r="E73" t="s">
        <v>23</v>
      </c>
    </row>
    <row r="74" spans="2:3" ht="12.5">
      <c r="B74" s="24"/>
      <c r="C74" s="12"/>
    </row>
    <row r="75" spans="2:3" ht="12.5">
      <c r="B75" s="24"/>
      <c r="C75" s="12"/>
    </row>
    <row r="76" spans="2:3" ht="12.5">
      <c r="B76" s="24"/>
      <c r="C76" s="12"/>
    </row>
    <row r="77" spans="2:3" ht="12.5">
      <c r="B77" s="24"/>
      <c r="C77" s="12"/>
    </row>
    <row r="78" spans="2:2">
      <c r="B78" s="24"/>
    </row>
    <row r="79" spans="2:2">
      <c r="B79" s="24"/>
    </row>
  </sheetData>
  <autoFilter ref="A8:H73">
    <sortState ref="A9:H77">
      <sortCondition ref="E9:E77"/>
    </sortState>
  </autoFilter>
  <pageMargins left="0.7" right="0.7" top="0.75" bottom="0.75" header="0.3" footer="0.3"/>
  <pageSetup paperSize="0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Kim Furlong</dc:creator>
  <cp:keywords/>
  <cp:lastModifiedBy>Kim Furlong</cp:lastModifiedBy>
  <dcterms:created xsi:type="dcterms:W3CDTF">2025-12-08T14:02:23Z</dcterms:created>
  <dcterms:modified xsi:type="dcterms:W3CDTF">2025-12-08T14:05:04Z</dcterms:modified>
  <dc:subject/>
  <dc:title>OS corporate expenditure Mar-Nov 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